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F:\石油工程学院\07 团委工作\15 第二课堂\"/>
    </mc:Choice>
  </mc:AlternateContent>
  <xr:revisionPtr revIDLastSave="0" documentId="8_{75C8D53F-A095-4BAA-8F8E-602BA5A8F623}" xr6:coauthVersionLast="36" xr6:coauthVersionMax="36" xr10:uidLastSave="{00000000-0000-0000-0000-000000000000}"/>
  <bookViews>
    <workbookView xWindow="0" yWindow="0" windowWidth="23040" windowHeight="9444" xr2:uid="{00000000-000D-0000-FFFF-FFFF00000000}"/>
  </bookViews>
  <sheets>
    <sheet name="学院红色奖励" sheetId="5" r:id="rId1"/>
    <sheet name="学校成绩单" sheetId="4" r:id="rId2"/>
    <sheet name="Sheet1" sheetId="1" r:id="rId3"/>
  </sheets>
  <calcPr calcId="191029"/>
</workbook>
</file>

<file path=xl/calcChain.xml><?xml version="1.0" encoding="utf-8"?>
<calcChain xmlns="http://schemas.openxmlformats.org/spreadsheetml/2006/main">
  <c r="D86" i="5" l="1"/>
  <c r="C86" i="5"/>
  <c r="D84" i="5"/>
  <c r="C84" i="5"/>
  <c r="D71" i="5"/>
  <c r="C71" i="5"/>
  <c r="D55" i="5"/>
  <c r="C55" i="5"/>
  <c r="D43" i="5"/>
  <c r="C43" i="5"/>
  <c r="D21" i="5"/>
  <c r="C21" i="5"/>
</calcChain>
</file>

<file path=xl/sharedStrings.xml><?xml version="1.0" encoding="utf-8"?>
<sst xmlns="http://schemas.openxmlformats.org/spreadsheetml/2006/main" count="693" uniqueCount="238">
  <si>
    <t>石油工程学院“红色奖励成绩单”积分认定标准--试行</t>
  </si>
  <si>
    <t>活动类别</t>
  </si>
  <si>
    <t>性质</t>
  </si>
  <si>
    <t>积分要求</t>
  </si>
  <si>
    <t>最高累计</t>
  </si>
  <si>
    <t>活动内容</t>
  </si>
  <si>
    <t>积分</t>
  </si>
  <si>
    <t>建议修读学期</t>
  </si>
  <si>
    <t>备注</t>
  </si>
  <si>
    <t>一</t>
  </si>
  <si>
    <t>二</t>
  </si>
  <si>
    <t>三</t>
  </si>
  <si>
    <t>四</t>
  </si>
  <si>
    <t>五</t>
  </si>
  <si>
    <t>六</t>
  </si>
  <si>
    <t>七</t>
  </si>
  <si>
    <t>八</t>
  </si>
  <si>
    <t>德育</t>
  </si>
  <si>
    <t>必修</t>
  </si>
  <si>
    <t>领航团校2.0</t>
  </si>
  <si>
    <t>参加学院领航团校2.0的各项活动。</t>
  </si>
  <si>
    <t>学习强国打卡</t>
  </si>
  <si>
    <t>每5000分积1分，最高积4分。</t>
  </si>
  <si>
    <t>“与梦想对话、与梦想同行”经验交流会</t>
  </si>
  <si>
    <t>报名签到并全程参与。</t>
  </si>
  <si>
    <t>中华传统文化公开课、阳光讲坛、蟒山讲坛</t>
  </si>
  <si>
    <t>思想政治主题讲座或报告</t>
  </si>
  <si>
    <t>参加思想引领、形势政策主题讲座、会议及报告等。</t>
  </si>
  <si>
    <t>党支部、班级、团日活动</t>
  </si>
  <si>
    <t>参加院级及以上，至少参加一次绿色低碳主题教育活动。</t>
  </si>
  <si>
    <t>选修</t>
  </si>
  <si>
    <t>学生代表经验分享</t>
  </si>
  <si>
    <t>0.5-1</t>
  </si>
  <si>
    <t>院内交流参加1次积0.5分，校内交流1次积1分，最高积3分。</t>
  </si>
  <si>
    <t>校团校、校青马班、北京市青马班</t>
  </si>
  <si>
    <t>1-3</t>
  </si>
  <si>
    <t>参加校级及以上团校、党校培训。参加积1分，入选校级青马班积2分，入选北京市青马班加3分</t>
  </si>
  <si>
    <t>参加德育类主题征文、演讲比赛、知识竞赛</t>
  </si>
  <si>
    <t>1-5</t>
  </si>
  <si>
    <t>参赛1分，最高积2分；荣获荣誉：院级积1分，校级积2分，省部级积3分，国家级积5分（同一个赛事取最高积分记录）。</t>
  </si>
  <si>
    <t>参加社会实践、双百行动计划、红色1+1等</t>
  </si>
  <si>
    <t>参加并成功结题1分；荣获荣誉院级积1分，校级积2分，省部级积3分，国家级积5分（同一个项目取最高积分记录）。包括暑期社会实践和寒假社会实践中红色主题类别的社会实践。</t>
  </si>
  <si>
    <t>服务重大活动</t>
  </si>
  <si>
    <t>5-8</t>
  </si>
  <si>
    <t>按照参与活动时间及现实表现，每次积5-8分。重大活动一般为重要历史节点上的特殊且盛大的活动，如庆祝中华人民共和国成立70周年大会——群众游行、庆祝中国共产党成立100周年文艺演出、北京2022年冬奥会和冬残奥会志愿服务等，一般由校团委直接认定。</t>
  </si>
  <si>
    <t>作为优秀代表、先进典型参与宣讲等</t>
  </si>
  <si>
    <t>参加1次积1分，最高积4分。由学院以上组织或推荐到校外宣讲。</t>
  </si>
  <si>
    <t>作为团队成员获评校级、北京市及以上德育类先进集体（党团支部、班级、寝室、青年文明号、学雷锋志愿岗等）</t>
  </si>
  <si>
    <t>0.5-3</t>
  </si>
  <si>
    <t>荣获荣誉：校级积0.5分，市级积1分，省部级积2分，国家级积3分。</t>
  </si>
  <si>
    <t>获评校级、北京市及以上德育类先进个人（优秀学生党团班干部、社会实践先进个人等）</t>
  </si>
  <si>
    <t>荣获荣誉：校级积1分，市级积2分，省部级积3分，国家级积5分。</t>
  </si>
  <si>
    <t>德育先进事迹被主流媒体官方报道</t>
  </si>
  <si>
    <t>校级积0.5分，市级积1分，省部级积2分，国家级积3分；最高积5分。</t>
  </si>
  <si>
    <t>参与思想政治类课题研究</t>
  </si>
  <si>
    <t>校级积1分，省部级积2分，国家级积3分；最高积5分；前5参与者积分。</t>
  </si>
  <si>
    <t>撰写思想政治类文章并公开发表</t>
  </si>
  <si>
    <t>校级积1分，省部级积2分，国家级积3分；最高积5分；前3作者积分。</t>
  </si>
  <si>
    <t>总分</t>
  </si>
  <si>
    <t>智育</t>
  </si>
  <si>
    <t>共享学习沙龙、超级学团大讲堂</t>
  </si>
  <si>
    <t>院级及以上。</t>
  </si>
  <si>
    <t>学术报告、创新创业讲座</t>
  </si>
  <si>
    <t>学术相关主题演讲、辩论、征文、知识竞赛</t>
  </si>
  <si>
    <t>英语四六级模拟考试</t>
  </si>
  <si>
    <t>学风建设月系列活动</t>
  </si>
  <si>
    <t>大学生创新创业训练计划</t>
  </si>
  <si>
    <t>2-4</t>
  </si>
  <si>
    <t>参与并成功结题C类项目积1分，B类积2分，A类积3分。</t>
  </si>
  <si>
    <t>中国国际“互联网+”大学生创新创业大赛、“挑战杯”全国大学生课外学术科技作品竞赛、“创青春”全国大学生创业大赛</t>
  </si>
  <si>
    <t>参与并获得校级以上奖项。</t>
  </si>
  <si>
    <t>中国石油工程设计大赛系列赛事</t>
  </si>
  <si>
    <t>大学生英语四六级</t>
  </si>
  <si>
    <t>通过大学生英语四级积2分，四级500分以上积3分，通过英语六级积4分。</t>
  </si>
  <si>
    <t>计算机二级</t>
  </si>
  <si>
    <t>通过大学生计算机二级等级考试</t>
  </si>
  <si>
    <t>学科竞赛校级奖项</t>
  </si>
  <si>
    <t>学科竞赛省部级奖项</t>
  </si>
  <si>
    <t>竞赛白皮书中的赛事双倍积分，互联网+、挑战杯3倍积分；学校主办的各类能源学科竞赛正常积分。其他赛事不积分。</t>
  </si>
  <si>
    <t>学科竞赛国家级奖项</t>
  </si>
  <si>
    <t>发表学术文章、发明专利</t>
  </si>
  <si>
    <t>正式出版刊物、会议论文或著作；正式授权的发明专利；前三作者积分。</t>
  </si>
  <si>
    <t>软件著作权</t>
  </si>
  <si>
    <t>正式申请的软件著作权；前三作者积分。</t>
  </si>
  <si>
    <t>梧桐计划、石创空间等创业实践、创办企业</t>
  </si>
  <si>
    <t>注册并实际运营半年以上，提供法人证书。前五创业者积分。</t>
  </si>
  <si>
    <t>学术类社会调研报告或科研项目</t>
  </si>
  <si>
    <t>获得省部级以上相关荣誉或见刊。前三作者积分。</t>
  </si>
  <si>
    <t>个人荣誉（校长奖、十佳十强、十佳大学生、王涛英才奖学金、孙越崎奖学金、北京市三好学生等）</t>
  </si>
  <si>
    <t>校级及以上学习学术类个人荣誉。</t>
  </si>
  <si>
    <t>体育</t>
  </si>
  <si>
    <t>体育活动</t>
  </si>
  <si>
    <t>学院组织的各类校级体育活动，不包含活动组织方和观众，不包含班级和社团内部活动，单次活动时长不少于1小时。</t>
  </si>
  <si>
    <t>宿舍文化节-“石志不渝”定向越野部分</t>
  </si>
  <si>
    <t>宿舍集体报名，全程参与。</t>
  </si>
  <si>
    <t>拉拉队/方队/开幕式展演/裁判工作</t>
  </si>
  <si>
    <t>活动签到打卡不合格者不积分。</t>
  </si>
  <si>
    <t>“红旗六点半”早操晨练</t>
  </si>
  <si>
    <t>体育课外锻炼</t>
  </si>
  <si>
    <t>第一学年至第三学年六个学期，每个学期完成体育课外锻炼不低于85公里。</t>
  </si>
  <si>
    <t>体育类社团</t>
  </si>
  <si>
    <t>在修满体育必修课同时，参加体育类社团。</t>
  </si>
  <si>
    <t>体育类主题讲座或报告</t>
  </si>
  <si>
    <t>单次项目参与时长不少于1小时。</t>
  </si>
  <si>
    <t>体育比赛</t>
  </si>
  <si>
    <t>0.5-5</t>
  </si>
  <si>
    <t xml:space="preserve">校级竞赛：获得1—3名积1分；4—8名积0.5分 ；省部级竞赛：参加1次积1分，获得1—3名积3分，4—6名积2分，8-9名积1分；国家级竞赛：参加1次积3分，获得1-3名积5分，4-6名积4分，7-8名积3分 。            </t>
  </si>
  <si>
    <t>美育</t>
  </si>
  <si>
    <t>石油工程学院新生晚会</t>
  </si>
  <si>
    <t>报名并全程参与。</t>
  </si>
  <si>
    <t>新生辩论、演讲、主持人比赛</t>
  </si>
  <si>
    <t>报名参与0.5分，进入决赛1分，获奖2分。</t>
  </si>
  <si>
    <t>宿舍文化节-宿舍装扮部分</t>
  </si>
  <si>
    <t>书香石工</t>
  </si>
  <si>
    <t>“石工读书月”系列活动</t>
  </si>
  <si>
    <t>报名并参与系列活动。</t>
  </si>
  <si>
    <t>五四青春分享会</t>
  </si>
  <si>
    <t>代表学院参与校级活动分享。</t>
  </si>
  <si>
    <t>文艺展演</t>
  </si>
  <si>
    <t>美育类课程汇报、校级及以上演出。</t>
  </si>
  <si>
    <t>美育熏陶</t>
  </si>
  <si>
    <t>每学年最高1.5分，参观课程指定的艺术馆、美术馆、博物馆、剧院演出活动等，需按要求提交体会。</t>
  </si>
  <si>
    <t>人文艺术类文化活动（含作品征集）</t>
  </si>
  <si>
    <t>全程参加人文艺术类活动（不含观众）或提交征集作品。</t>
  </si>
  <si>
    <t>人文艺术类社团</t>
  </si>
  <si>
    <t>在修满至少一门美育类选修课同时，参加美育类社团。</t>
  </si>
  <si>
    <t>人文艺术类讲座或报告</t>
  </si>
  <si>
    <t>参加美育类讲座、报告等。</t>
  </si>
  <si>
    <t>人文艺术比赛</t>
  </si>
  <si>
    <t>校级：1-3等奖积1分；省部级：参加1次积1分，获得1—3名积3分，其它奖项积2分；国家级：参加1次积3分，获得1-3名积5分，其它奖项积4分（同一个赛事取最高积分记录）。</t>
  </si>
  <si>
    <t>劳育</t>
  </si>
  <si>
    <t>中国石油工程设计大赛赛事服务</t>
  </si>
  <si>
    <t>参与中国石油工程设计大赛系列活动的赛事服务工作，0.5积分/次</t>
  </si>
  <si>
    <t>垃圾分类、爱地敬老院、昌平地铁站等志愿服务</t>
  </si>
  <si>
    <t>院青协组织的学院品牌志愿活动项目。0.5分/20个时长（不含设计大赛志愿时长）</t>
  </si>
  <si>
    <t>暑期/寒假社会实践</t>
  </si>
  <si>
    <t>参加社会实践团队（要求能够体现劳动工作量，网络调研类不计入，红色主题不计入），形成相关社会实践报告和成果。</t>
  </si>
  <si>
    <t>校园劳动实践</t>
  </si>
  <si>
    <t>勤工助学、校园卫生、垃圾分类、食堂帮厨、宿舍卫生、教室清洁、实验室维护等集体劳动。</t>
  </si>
  <si>
    <t>创新创业实践</t>
  </si>
  <si>
    <t>参加“互联网+”、“挑战杯”等创新创业赛事或创业实践活动。以劳动清单所列赛事为准。</t>
  </si>
  <si>
    <t>院级劳动实践</t>
  </si>
  <si>
    <t>参加各学院的“一院一品”实践劳动项目。</t>
  </si>
  <si>
    <t>抗洪抗疫志愿</t>
  </si>
  <si>
    <t>在学校或家乡参与抗洪抗疫志愿活动。</t>
  </si>
  <si>
    <t>志愿服务</t>
  </si>
  <si>
    <t>在完成必修要求的基础上，每多完成16小时志愿服务时长，积1分，最高积4分。
校级及以上重大活动志愿服务以学生工作部和校团委认定为准。其他志愿服务以劳动清单所列项目和志愿北京平台数据为准。至少参加一次以绿色低碳主题的志愿服务活动。</t>
  </si>
  <si>
    <t>个人荣誉（优秀志愿者、志愿服务先进个人）</t>
  </si>
  <si>
    <t>1-4</t>
  </si>
  <si>
    <t>获评校级、省级、国家级优秀志愿者荣誉称号分别计1、2、4积分。</t>
  </si>
  <si>
    <t>总成绩</t>
  </si>
  <si>
    <t>注：在党支部、团支部、班级，校院两级学生组织和学生社团的任职经历纳入第二课堂成绩单记录，不积分。</t>
  </si>
  <si>
    <t>中国石油大学（北京）第二课堂学生成长积分认定标准--试行</t>
  </si>
  <si>
    <t>类别</t>
  </si>
  <si>
    <t>形式</t>
  </si>
  <si>
    <t>标准</t>
  </si>
  <si>
    <t>要求</t>
  </si>
  <si>
    <t>申报方式</t>
  </si>
  <si>
    <t>参加党校、团校、青马班等培训</t>
  </si>
  <si>
    <t>达标</t>
  </si>
  <si>
    <t>院级积1分，校级积2分，省部级积3分，国家级积5分。</t>
  </si>
  <si>
    <t>院级及以上，全程参与并结业。</t>
  </si>
  <si>
    <t>组织申报</t>
  </si>
  <si>
    <t>参加党团班等主题教育活动</t>
  </si>
  <si>
    <t>参加1次积1分,最高积5分。</t>
  </si>
  <si>
    <t>院级及以上，单次项目参与时长不少于1小时。至少参加一次以绿色低碳主题教育活动。</t>
  </si>
  <si>
    <t>参加思想引领、形势政策讲座及报告等</t>
  </si>
  <si>
    <t>院级及以上，单次项目参与时长不少于1小时。</t>
  </si>
  <si>
    <r>
      <rPr>
        <b/>
        <sz val="10.5"/>
        <color rgb="FF000000"/>
        <rFont val="宋体"/>
        <family val="3"/>
        <charset val="134"/>
      </rPr>
      <t>作为学生代表参与经验交流</t>
    </r>
  </si>
  <si>
    <t>由学院组织及各级学生社团组织。</t>
  </si>
  <si>
    <t>组织申报/个人申报</t>
  </si>
  <si>
    <t>学习强国等网络平台学习</t>
  </si>
  <si>
    <t>自主学习。</t>
  </si>
  <si>
    <t>个人申报</t>
  </si>
  <si>
    <r>
      <rPr>
        <b/>
        <sz val="10.5"/>
        <color rgb="FF000000"/>
        <rFont val="宋体"/>
        <family val="3"/>
        <charset val="134"/>
      </rPr>
      <t>参加德育类主题征文、演讲比赛、知识竞赛</t>
    </r>
  </si>
  <si>
    <t>达标/创优</t>
  </si>
  <si>
    <r>
      <rPr>
        <b/>
        <sz val="10.5"/>
        <color rgb="FF000000"/>
        <rFont val="宋体"/>
        <family val="3"/>
        <charset val="134"/>
      </rPr>
      <t>参加社会实践、双百行动计划、红色1+1等</t>
    </r>
  </si>
  <si>
    <t>参加并成功结题1分；荣获荣誉院级积1分，校级积2分，省部级积3分，国家级积5分（同一个项目取最高积分记录）。</t>
  </si>
  <si>
    <t>包括暑期社会实践和寒假社会实践中红色主题类别的社会实践。</t>
  </si>
  <si>
    <t>组织记录</t>
  </si>
  <si>
    <t>创优</t>
  </si>
  <si>
    <t>按照参与活动时间及现实表现，每次积5-8分。</t>
  </si>
  <si>
    <t>重大活动一般为重要历史节点上的特殊且盛大的活动，如庆祝中华人民共和国成立70周年大会——群众游行、庆祝中国共产党成立100周年文艺演出、北京2022年冬奥会和冬残奥会志愿服务等，一般由团委直接认定。</t>
  </si>
  <si>
    <t>参加1次积1分，最高积4分。</t>
  </si>
  <si>
    <t>由学校组织或推荐到校外宣讲。</t>
  </si>
  <si>
    <t>校级及以上。</t>
  </si>
  <si>
    <r>
      <rPr>
        <b/>
        <sz val="10.5"/>
        <color rgb="FF000000"/>
        <rFont val="宋体"/>
        <family val="3"/>
        <charset val="134"/>
      </rPr>
      <t>参与思想政治类课题研究</t>
    </r>
  </si>
  <si>
    <t>参加1次积1分，最高积8分。</t>
  </si>
  <si>
    <t>学术相关主题演讲或征文比赛</t>
  </si>
  <si>
    <t>参与并成功结题C类项目积2分，B类积3分，A类积4分,最高积4分。</t>
  </si>
  <si>
    <r>
      <rPr>
        <b/>
        <sz val="10.5"/>
        <color rgb="FF000000"/>
        <rFont val="宋体"/>
        <family val="3"/>
        <charset val="134"/>
      </rPr>
      <t>获得省部级以上竞赛奖项</t>
    </r>
  </si>
  <si>
    <t>荣获荣誉：省部级积3分，国家级积5分，（同一个赛事取最高积分记录）</t>
  </si>
  <si>
    <t>组织记录/个人申报</t>
  </si>
  <si>
    <t>发表学术文章</t>
  </si>
  <si>
    <t>1项积3分，前三作者积分。</t>
  </si>
  <si>
    <t>正式出版刊物、会议论文或著作。</t>
  </si>
  <si>
    <t>获得专利</t>
  </si>
  <si>
    <t>1项积1分，前三作者积分。</t>
  </si>
  <si>
    <t>创业实践、开办创企业</t>
  </si>
  <si>
    <t>1项积5分，前五创业者积分。</t>
  </si>
  <si>
    <t>注册并实际运营半年以上，提供法人证书。</t>
  </si>
  <si>
    <t>社会调研报告或科研项目</t>
  </si>
  <si>
    <t>1项积2分，前三作者积分。</t>
  </si>
  <si>
    <t>获得省部级以上相关荣誉或见刊。</t>
  </si>
  <si>
    <t>第一、二学年四学期每学期积1.5分，第三学年两个学期每学期积2分。</t>
  </si>
  <si>
    <t>参加1次积0.5分，最高积1分。</t>
  </si>
  <si>
    <r>
      <rPr>
        <sz val="10.5"/>
        <color rgb="FF000000"/>
        <rFont val="SimSun"/>
        <charset val="134"/>
      </rPr>
      <t>文体学院组织的各类校级体育活动，不包含活动组织方和观众，不包含班级和社团内部活动，单次活动时长不少于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SimSun"/>
        <charset val="134"/>
      </rPr>
      <t>小时。</t>
    </r>
  </si>
  <si>
    <t>每学期积0.5分，最高积1分。</t>
  </si>
  <si>
    <t>校级比赛拉拉队/方队/开幕式展演/裁判工作</t>
  </si>
  <si>
    <t>体育类主题讲座及报告</t>
  </si>
  <si>
    <t xml:space="preserve">达标 </t>
  </si>
  <si>
    <t>参加1次积0.5积分，最高积1分。</t>
  </si>
  <si>
    <r>
      <rPr>
        <sz val="10.5"/>
        <color rgb="FF000000"/>
        <rFont val="宋体"/>
        <family val="3"/>
        <charset val="134"/>
      </rPr>
      <t>单次项目参与时长不少于</t>
    </r>
    <r>
      <rPr>
        <sz val="10.5"/>
        <color rgb="FF000000"/>
        <rFont val="Calibri"/>
        <family val="2"/>
      </rPr>
      <t>1</t>
    </r>
    <r>
      <rPr>
        <sz val="10.5"/>
        <color rgb="FF000000"/>
        <rFont val="宋体"/>
        <family val="3"/>
        <charset val="134"/>
      </rPr>
      <t>小时。</t>
    </r>
  </si>
  <si>
    <r>
      <rPr>
        <b/>
        <sz val="10.5"/>
        <color rgb="FF000000"/>
        <rFont val="SimSun"/>
        <charset val="134"/>
      </rPr>
      <t>美育</t>
    </r>
  </si>
  <si>
    <t>课程汇报、院级演出1次积1分，校级演出1次积2分，最高积3分。</t>
  </si>
  <si>
    <t>1次积0.5分，每学年最高1.5分，最高积3分。</t>
  </si>
  <si>
    <t>参观课程指定的艺术馆、美术馆、博物馆、剧院演出活动等，需按要求提交体会。</t>
  </si>
  <si>
    <t>文化艺术类主题讲座及报告</t>
  </si>
  <si>
    <t>参加1次积0.5分，最高积4分。</t>
  </si>
  <si>
    <t>参加活动1项积1分，参加征集活动并提交征集作品一次积1分，最高积4分。</t>
  </si>
  <si>
    <t>前两学年，每学年积1分，第三学年积2分。</t>
  </si>
  <si>
    <t>生产劳动实践</t>
  </si>
  <si>
    <t>参加1项积1分，最高积2分。</t>
  </si>
  <si>
    <t>完成专业实习和实践教学环节中的生产劳动。以劳动清单所列项目为准。</t>
  </si>
  <si>
    <t>社会实践</t>
  </si>
  <si>
    <t>每完成1项，积1分。最高积4分。</t>
  </si>
  <si>
    <t>参加1项积1分。最高积4分。</t>
  </si>
  <si>
    <t>完成16小时志愿服务时长，积1分，最高积4分。
获评校级、省级、国家级优秀志愿者荣誉称号分别计1、2、4积分。</t>
  </si>
  <si>
    <t>校级及以上重大活动志愿服务以学生工作部和校团委认定为准。其他志愿服务以劳动清单所列项目和志愿北京平台数据为准。至少参加一次以绿色低碳主题的志愿服务活动。</t>
  </si>
  <si>
    <r>
      <rPr>
        <b/>
        <sz val="10.5"/>
        <color rgb="FF000000"/>
        <rFont val="SimSun"/>
        <charset val="134"/>
      </rPr>
      <t>干部经历</t>
    </r>
  </si>
  <si>
    <t>在党支部、团支部、班级，校院两级学生组织和学生社团的任职经历纳入第二课堂成绩单记录，不积分。</t>
  </si>
  <si>
    <t>荣获荣誉：校级积0.5分，市区级积1分，省部级积2分，国家级积3分。</t>
    <phoneticPr fontId="22" type="noConversion"/>
  </si>
  <si>
    <t>荣获荣誉：校级积1分，市区级积2分，省部级积3分，国家级积5分。</t>
    <phoneticPr fontId="22" type="noConversion"/>
  </si>
  <si>
    <t>校级积0.5分，市区级积1分，省部级积2分，国家级积3分；最高积5分。</t>
    <phoneticPr fontId="22" type="noConversion"/>
  </si>
  <si>
    <t>校级积1分，省部级积2分，国家级积3分；最高积5分；前5参与者积分。</t>
    <phoneticPr fontId="22" type="noConversion"/>
  </si>
  <si>
    <t>参加并提交作品</t>
    <phoneticPr fontId="22" type="noConversion"/>
  </si>
  <si>
    <t>面向全院学生，宿舍集体报名，全程参与。</t>
    <phoneticPr fontId="22" type="noConversion"/>
  </si>
  <si>
    <t>第一学年至第三学年六个学期，每个学期跑步累计里程不低于100公里，每次锻炼的平均配速为：4-10分钟/公里，或时速6-15千米/小时，最少跑步距离：2公里/次，（每次跑步距离低于2公里为无效成绩）。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</si>
</sst>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indexed="8"/>
      <name val="等线"/>
      <charset val="134"/>
      <scheme val="minor"/>
    </font>
    <font>
      <sz val="10.5"/>
      <color indexed="8"/>
      <name val="等线"/>
      <family val="3"/>
      <charset val="134"/>
      <scheme val="minor"/>
    </font>
    <font>
      <sz val="10.5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SimSun"/>
      <charset val="134"/>
    </font>
    <font>
      <b/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0.5"/>
      <name val="微软雅黑"/>
      <family val="2"/>
      <charset val="134"/>
    </font>
    <font>
      <sz val="10.5"/>
      <color rgb="FF000000"/>
      <name val="微软雅黑"/>
      <family val="2"/>
      <charset val="134"/>
    </font>
    <font>
      <sz val="10.5"/>
      <color theme="1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6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0.5"/>
      <color rgb="FF000000"/>
      <name val="Calibri"/>
      <family val="2"/>
    </font>
    <font>
      <b/>
      <sz val="10.5"/>
      <color rgb="FF000000"/>
      <name val="SimSun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9" fillId="0" borderId="31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textRotation="255"/>
    </xf>
    <xf numFmtId="49" fontId="18" fillId="0" borderId="31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/>
    </xf>
    <xf numFmtId="0" fontId="17" fillId="0" borderId="32" xfId="0" applyFont="1" applyBorder="1" applyAlignment="1">
      <alignment horizontal="center" vertical="center" textRotation="255"/>
    </xf>
    <xf numFmtId="0" fontId="17" fillId="0" borderId="35" xfId="0" applyFont="1" applyBorder="1" applyAlignment="1">
      <alignment horizontal="center" vertical="center" textRotation="255"/>
    </xf>
    <xf numFmtId="0" fontId="17" fillId="0" borderId="36" xfId="0" applyFont="1" applyBorder="1" applyAlignment="1">
      <alignment horizontal="center" vertical="center" textRotation="255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16</xdr:row>
      <xdr:rowOff>0</xdr:rowOff>
    </xdr:from>
    <xdr:ext cx="95250" cy="266700"/>
    <xdr:pic>
      <xdr:nvPicPr>
        <xdr:cNvPr id="2" name="0" descr="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5876925"/>
          <a:ext cx="95250" cy="2667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16</xdr:row>
      <xdr:rowOff>0</xdr:rowOff>
    </xdr:from>
    <xdr:ext cx="95250" cy="266700"/>
    <xdr:pic>
      <xdr:nvPicPr>
        <xdr:cNvPr id="2" name="0" descr="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5876925"/>
          <a:ext cx="95250" cy="2667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tabSelected="1" workbookViewId="0">
      <selection activeCell="O51" sqref="O51"/>
    </sheetView>
  </sheetViews>
  <sheetFormatPr defaultColWidth="9" defaultRowHeight="13.8"/>
  <cols>
    <col min="1" max="1" width="10.21875" customWidth="1"/>
    <col min="2" max="2" width="6" customWidth="1"/>
    <col min="3" max="4" width="6" style="56" customWidth="1"/>
    <col min="5" max="5" width="52.109375" customWidth="1"/>
    <col min="6" max="6" width="8" style="57" customWidth="1"/>
    <col min="7" max="10" width="4.44140625" style="58" customWidth="1"/>
    <col min="11" max="11" width="3.88671875" style="58" customWidth="1"/>
    <col min="12" max="12" width="4.44140625" style="58" customWidth="1"/>
    <col min="13" max="13" width="3.88671875" style="58" customWidth="1"/>
    <col min="14" max="14" width="4.44140625" style="58" customWidth="1"/>
    <col min="15" max="15" width="68.6640625" style="59" customWidth="1"/>
    <col min="16" max="16" width="52.77734375" customWidth="1"/>
  </cols>
  <sheetData>
    <row r="1" spans="1:15" ht="35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55" customFormat="1" ht="20.25" customHeight="1">
      <c r="A2" s="95" t="s">
        <v>1</v>
      </c>
      <c r="B2" s="95" t="s">
        <v>2</v>
      </c>
      <c r="C2" s="81" t="s">
        <v>3</v>
      </c>
      <c r="D2" s="81" t="s">
        <v>4</v>
      </c>
      <c r="E2" s="81" t="s">
        <v>5</v>
      </c>
      <c r="F2" s="104" t="s">
        <v>6</v>
      </c>
      <c r="G2" s="81" t="s">
        <v>7</v>
      </c>
      <c r="H2" s="81"/>
      <c r="I2" s="81"/>
      <c r="J2" s="81"/>
      <c r="K2" s="81"/>
      <c r="L2" s="81"/>
      <c r="M2" s="81"/>
      <c r="N2" s="81"/>
      <c r="O2" s="95" t="s">
        <v>8</v>
      </c>
    </row>
    <row r="3" spans="1:15" s="55" customFormat="1" ht="20.25" customHeight="1">
      <c r="A3" s="95"/>
      <c r="B3" s="95"/>
      <c r="C3" s="81"/>
      <c r="D3" s="81"/>
      <c r="E3" s="81"/>
      <c r="F3" s="104"/>
      <c r="G3" s="60" t="s">
        <v>9</v>
      </c>
      <c r="H3" s="60" t="s">
        <v>10</v>
      </c>
      <c r="I3" s="60" t="s">
        <v>11</v>
      </c>
      <c r="J3" s="60" t="s">
        <v>12</v>
      </c>
      <c r="K3" s="60" t="s">
        <v>13</v>
      </c>
      <c r="L3" s="60" t="s">
        <v>14</v>
      </c>
      <c r="M3" s="60" t="s">
        <v>15</v>
      </c>
      <c r="N3" s="60" t="s">
        <v>16</v>
      </c>
      <c r="O3" s="95"/>
    </row>
    <row r="4" spans="1:15" ht="15.6">
      <c r="A4" s="96" t="s">
        <v>17</v>
      </c>
      <c r="B4" s="84" t="s">
        <v>18</v>
      </c>
      <c r="C4" s="61">
        <v>2</v>
      </c>
      <c r="D4" s="61">
        <v>2</v>
      </c>
      <c r="E4" s="62" t="s">
        <v>19</v>
      </c>
      <c r="F4" s="63">
        <v>2</v>
      </c>
      <c r="G4" s="62">
        <v>2</v>
      </c>
      <c r="H4" s="62"/>
      <c r="I4" s="62"/>
      <c r="J4" s="62"/>
      <c r="K4" s="62"/>
      <c r="L4" s="62"/>
      <c r="M4" s="62"/>
      <c r="N4" s="62"/>
      <c r="O4" s="73" t="s">
        <v>20</v>
      </c>
    </row>
    <row r="5" spans="1:15" ht="15.6">
      <c r="A5" s="96"/>
      <c r="B5" s="84"/>
      <c r="C5" s="61">
        <v>1</v>
      </c>
      <c r="D5" s="61">
        <v>4</v>
      </c>
      <c r="E5" s="62" t="s">
        <v>21</v>
      </c>
      <c r="F5" s="64">
        <v>2</v>
      </c>
      <c r="G5" s="82">
        <v>2</v>
      </c>
      <c r="H5" s="82"/>
      <c r="I5" s="82"/>
      <c r="J5" s="82"/>
      <c r="K5" s="82"/>
      <c r="L5" s="82"/>
      <c r="M5" s="82"/>
      <c r="N5" s="82"/>
      <c r="O5" s="73" t="s">
        <v>22</v>
      </c>
    </row>
    <row r="6" spans="1:15" ht="15.6">
      <c r="A6" s="96"/>
      <c r="B6" s="84"/>
      <c r="C6" s="100">
        <v>2</v>
      </c>
      <c r="D6" s="61">
        <v>1</v>
      </c>
      <c r="E6" s="62" t="s">
        <v>23</v>
      </c>
      <c r="F6" s="63">
        <v>0.5</v>
      </c>
      <c r="G6" s="82">
        <v>0.5</v>
      </c>
      <c r="H6" s="82"/>
      <c r="I6" s="82"/>
      <c r="J6" s="82"/>
      <c r="K6" s="82"/>
      <c r="L6" s="82"/>
      <c r="M6" s="82"/>
      <c r="N6" s="82"/>
      <c r="O6" s="73" t="s">
        <v>24</v>
      </c>
    </row>
    <row r="7" spans="1:15" ht="15.6">
      <c r="A7" s="96"/>
      <c r="B7" s="84"/>
      <c r="C7" s="100"/>
      <c r="D7" s="61">
        <v>2</v>
      </c>
      <c r="E7" s="62" t="s">
        <v>25</v>
      </c>
      <c r="F7" s="63">
        <v>0.5</v>
      </c>
      <c r="G7" s="82">
        <v>0.5</v>
      </c>
      <c r="H7" s="82"/>
      <c r="I7" s="82"/>
      <c r="J7" s="82"/>
      <c r="K7" s="82"/>
      <c r="L7" s="82"/>
      <c r="M7" s="82"/>
      <c r="N7" s="82"/>
      <c r="O7" s="73" t="s">
        <v>24</v>
      </c>
    </row>
    <row r="8" spans="1:15" ht="15.6">
      <c r="A8" s="96"/>
      <c r="B8" s="84"/>
      <c r="C8" s="100"/>
      <c r="D8" s="61">
        <v>5</v>
      </c>
      <c r="E8" s="65" t="s">
        <v>26</v>
      </c>
      <c r="F8" s="63">
        <v>1</v>
      </c>
      <c r="G8" s="82">
        <v>1</v>
      </c>
      <c r="H8" s="82"/>
      <c r="I8" s="82"/>
      <c r="J8" s="82"/>
      <c r="K8" s="82"/>
      <c r="L8" s="82"/>
      <c r="M8" s="82"/>
      <c r="N8" s="82"/>
      <c r="O8" s="73" t="s">
        <v>27</v>
      </c>
    </row>
    <row r="9" spans="1:15" ht="15.6">
      <c r="A9" s="96"/>
      <c r="B9" s="84"/>
      <c r="C9" s="61">
        <v>3</v>
      </c>
      <c r="D9" s="66">
        <v>5</v>
      </c>
      <c r="E9" s="67" t="s">
        <v>28</v>
      </c>
      <c r="F9" s="68">
        <v>1</v>
      </c>
      <c r="G9" s="83">
        <v>1</v>
      </c>
      <c r="H9" s="83"/>
      <c r="I9" s="83"/>
      <c r="J9" s="83"/>
      <c r="K9" s="83"/>
      <c r="L9" s="83"/>
      <c r="M9" s="83"/>
      <c r="N9" s="83"/>
      <c r="O9" s="74" t="s">
        <v>29</v>
      </c>
    </row>
    <row r="10" spans="1:15" ht="15.6">
      <c r="A10" s="96"/>
      <c r="B10" s="84" t="s">
        <v>30</v>
      </c>
      <c r="C10" s="100">
        <v>4</v>
      </c>
      <c r="D10" s="61">
        <v>3</v>
      </c>
      <c r="E10" s="65" t="s">
        <v>31</v>
      </c>
      <c r="F10" s="63" t="s">
        <v>32</v>
      </c>
      <c r="G10" s="82" t="s">
        <v>32</v>
      </c>
      <c r="H10" s="82"/>
      <c r="I10" s="82"/>
      <c r="J10" s="82"/>
      <c r="K10" s="82"/>
      <c r="L10" s="82"/>
      <c r="M10" s="82"/>
      <c r="N10" s="82"/>
      <c r="O10" s="73" t="s">
        <v>33</v>
      </c>
    </row>
    <row r="11" spans="1:15" ht="33.75" customHeight="1">
      <c r="A11" s="96"/>
      <c r="B11" s="84"/>
      <c r="C11" s="100"/>
      <c r="D11" s="61">
        <v>6</v>
      </c>
      <c r="E11" s="62" t="s">
        <v>34</v>
      </c>
      <c r="F11" s="64" t="s">
        <v>35</v>
      </c>
      <c r="G11" s="82" t="s">
        <v>35</v>
      </c>
      <c r="H11" s="82"/>
      <c r="I11" s="82"/>
      <c r="J11" s="82"/>
      <c r="K11" s="82"/>
      <c r="L11" s="82"/>
      <c r="M11" s="82"/>
      <c r="N11" s="82"/>
      <c r="O11" s="73" t="s">
        <v>36</v>
      </c>
    </row>
    <row r="12" spans="1:15" ht="31.2">
      <c r="A12" s="96"/>
      <c r="B12" s="84"/>
      <c r="C12" s="100"/>
      <c r="D12" s="61">
        <v>10</v>
      </c>
      <c r="E12" s="62" t="s">
        <v>37</v>
      </c>
      <c r="F12" s="64" t="s">
        <v>38</v>
      </c>
      <c r="G12" s="82" t="s">
        <v>38</v>
      </c>
      <c r="H12" s="82"/>
      <c r="I12" s="82"/>
      <c r="J12" s="82"/>
      <c r="K12" s="82"/>
      <c r="L12" s="82"/>
      <c r="M12" s="82"/>
      <c r="N12" s="82"/>
      <c r="O12" s="73" t="s">
        <v>39</v>
      </c>
    </row>
    <row r="13" spans="1:15" ht="46.8">
      <c r="A13" s="96"/>
      <c r="B13" s="84"/>
      <c r="C13" s="100"/>
      <c r="D13" s="61">
        <v>10</v>
      </c>
      <c r="E13" s="62" t="s">
        <v>40</v>
      </c>
      <c r="F13" s="64" t="s">
        <v>38</v>
      </c>
      <c r="G13" s="82" t="s">
        <v>38</v>
      </c>
      <c r="H13" s="82"/>
      <c r="I13" s="82"/>
      <c r="J13" s="82"/>
      <c r="K13" s="82"/>
      <c r="L13" s="82"/>
      <c r="M13" s="82"/>
      <c r="N13" s="82"/>
      <c r="O13" s="73" t="s">
        <v>41</v>
      </c>
    </row>
    <row r="14" spans="1:15" ht="62.4">
      <c r="A14" s="96"/>
      <c r="B14" s="84"/>
      <c r="C14" s="100"/>
      <c r="D14" s="61">
        <v>16</v>
      </c>
      <c r="E14" s="62" t="s">
        <v>42</v>
      </c>
      <c r="F14" s="64" t="s">
        <v>43</v>
      </c>
      <c r="G14" s="82" t="s">
        <v>43</v>
      </c>
      <c r="H14" s="82"/>
      <c r="I14" s="82"/>
      <c r="J14" s="82"/>
      <c r="K14" s="82"/>
      <c r="L14" s="82"/>
      <c r="M14" s="82"/>
      <c r="N14" s="82"/>
      <c r="O14" s="73" t="s">
        <v>44</v>
      </c>
    </row>
    <row r="15" spans="1:15" ht="15.6">
      <c r="A15" s="96"/>
      <c r="B15" s="84"/>
      <c r="C15" s="100"/>
      <c r="D15" s="61">
        <v>4</v>
      </c>
      <c r="E15" s="62" t="s">
        <v>45</v>
      </c>
      <c r="F15" s="63">
        <v>1</v>
      </c>
      <c r="G15" s="82">
        <v>1</v>
      </c>
      <c r="H15" s="82"/>
      <c r="I15" s="82"/>
      <c r="J15" s="82"/>
      <c r="K15" s="82"/>
      <c r="L15" s="82"/>
      <c r="M15" s="82"/>
      <c r="N15" s="82"/>
      <c r="O15" s="73" t="s">
        <v>46</v>
      </c>
    </row>
    <row r="16" spans="1:15" ht="46.8">
      <c r="A16" s="96"/>
      <c r="B16" s="84"/>
      <c r="C16" s="100"/>
      <c r="D16" s="61">
        <v>6</v>
      </c>
      <c r="E16" s="62" t="s">
        <v>47</v>
      </c>
      <c r="F16" s="64" t="s">
        <v>48</v>
      </c>
      <c r="G16" s="82" t="s">
        <v>48</v>
      </c>
      <c r="H16" s="82"/>
      <c r="I16" s="82"/>
      <c r="J16" s="82"/>
      <c r="K16" s="82"/>
      <c r="L16" s="82"/>
      <c r="M16" s="82"/>
      <c r="N16" s="82"/>
      <c r="O16" s="73" t="s">
        <v>231</v>
      </c>
    </row>
    <row r="17" spans="1:15" ht="31.5" customHeight="1">
      <c r="A17" s="96"/>
      <c r="B17" s="84"/>
      <c r="C17" s="100"/>
      <c r="D17" s="61">
        <v>10</v>
      </c>
      <c r="E17" s="62" t="s">
        <v>50</v>
      </c>
      <c r="F17" s="64" t="s">
        <v>38</v>
      </c>
      <c r="G17" s="82" t="s">
        <v>38</v>
      </c>
      <c r="H17" s="82"/>
      <c r="I17" s="82"/>
      <c r="J17" s="82"/>
      <c r="K17" s="82"/>
      <c r="L17" s="82"/>
      <c r="M17" s="82"/>
      <c r="N17" s="82"/>
      <c r="O17" s="73" t="s">
        <v>232</v>
      </c>
    </row>
    <row r="18" spans="1:15" ht="31.2">
      <c r="A18" s="96"/>
      <c r="B18" s="84"/>
      <c r="C18" s="100"/>
      <c r="D18" s="61">
        <v>6</v>
      </c>
      <c r="E18" s="62" t="s">
        <v>52</v>
      </c>
      <c r="F18" s="64" t="s">
        <v>48</v>
      </c>
      <c r="G18" s="82" t="s">
        <v>48</v>
      </c>
      <c r="H18" s="82"/>
      <c r="I18" s="82"/>
      <c r="J18" s="82"/>
      <c r="K18" s="82"/>
      <c r="L18" s="82"/>
      <c r="M18" s="82"/>
      <c r="N18" s="82"/>
      <c r="O18" s="73" t="s">
        <v>233</v>
      </c>
    </row>
    <row r="19" spans="1:15" ht="31.2">
      <c r="A19" s="96"/>
      <c r="B19" s="84"/>
      <c r="C19" s="100"/>
      <c r="D19" s="61">
        <v>6</v>
      </c>
      <c r="E19" s="62" t="s">
        <v>54</v>
      </c>
      <c r="F19" s="64" t="s">
        <v>35</v>
      </c>
      <c r="G19" s="82" t="s">
        <v>35</v>
      </c>
      <c r="H19" s="82"/>
      <c r="I19" s="82"/>
      <c r="J19" s="82"/>
      <c r="K19" s="82"/>
      <c r="L19" s="82"/>
      <c r="M19" s="82"/>
      <c r="N19" s="82"/>
      <c r="O19" s="73" t="s">
        <v>234</v>
      </c>
    </row>
    <row r="20" spans="1:15" ht="15.6">
      <c r="A20" s="96"/>
      <c r="B20" s="84"/>
      <c r="C20" s="100"/>
      <c r="D20" s="61">
        <v>6</v>
      </c>
      <c r="E20" s="62" t="s">
        <v>56</v>
      </c>
      <c r="F20" s="64" t="s">
        <v>35</v>
      </c>
      <c r="G20" s="82" t="s">
        <v>35</v>
      </c>
      <c r="H20" s="82"/>
      <c r="I20" s="82"/>
      <c r="J20" s="82"/>
      <c r="K20" s="82"/>
      <c r="L20" s="82"/>
      <c r="M20" s="82"/>
      <c r="N20" s="82"/>
      <c r="O20" s="73" t="s">
        <v>57</v>
      </c>
    </row>
    <row r="21" spans="1:15" ht="18" customHeight="1">
      <c r="A21" s="96"/>
      <c r="B21" s="69" t="s">
        <v>58</v>
      </c>
      <c r="C21" s="61">
        <f>SUM(C4:C20)</f>
        <v>12</v>
      </c>
      <c r="D21" s="61">
        <f>SUM(D4:D20)</f>
        <v>102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38.2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s="55" customFormat="1" ht="20.25" customHeight="1">
      <c r="A23" s="95" t="s">
        <v>1</v>
      </c>
      <c r="B23" s="95" t="s">
        <v>2</v>
      </c>
      <c r="C23" s="81" t="s">
        <v>3</v>
      </c>
      <c r="D23" s="81" t="s">
        <v>4</v>
      </c>
      <c r="E23" s="81" t="s">
        <v>5</v>
      </c>
      <c r="F23" s="104" t="s">
        <v>6</v>
      </c>
      <c r="G23" s="81" t="s">
        <v>7</v>
      </c>
      <c r="H23" s="81"/>
      <c r="I23" s="81"/>
      <c r="J23" s="81"/>
      <c r="K23" s="81"/>
      <c r="L23" s="81"/>
      <c r="M23" s="81"/>
      <c r="N23" s="81"/>
      <c r="O23" s="95" t="s">
        <v>8</v>
      </c>
    </row>
    <row r="24" spans="1:15" s="55" customFormat="1" ht="20.25" customHeight="1">
      <c r="A24" s="95"/>
      <c r="B24" s="95"/>
      <c r="C24" s="81"/>
      <c r="D24" s="81"/>
      <c r="E24" s="81"/>
      <c r="F24" s="104"/>
      <c r="G24" s="60" t="s">
        <v>9</v>
      </c>
      <c r="H24" s="60" t="s">
        <v>10</v>
      </c>
      <c r="I24" s="60" t="s">
        <v>11</v>
      </c>
      <c r="J24" s="60" t="s">
        <v>12</v>
      </c>
      <c r="K24" s="60" t="s">
        <v>13</v>
      </c>
      <c r="L24" s="60" t="s">
        <v>14</v>
      </c>
      <c r="M24" s="60" t="s">
        <v>15</v>
      </c>
      <c r="N24" s="60" t="s">
        <v>16</v>
      </c>
      <c r="O24" s="95"/>
    </row>
    <row r="25" spans="1:15" ht="15" customHeight="1">
      <c r="A25" s="96" t="s">
        <v>59</v>
      </c>
      <c r="B25" s="84" t="s">
        <v>18</v>
      </c>
      <c r="C25" s="61">
        <v>1</v>
      </c>
      <c r="D25" s="61">
        <v>2</v>
      </c>
      <c r="E25" s="65" t="s">
        <v>60</v>
      </c>
      <c r="F25" s="70">
        <v>0.5</v>
      </c>
      <c r="G25" s="82">
        <v>0.5</v>
      </c>
      <c r="H25" s="82"/>
      <c r="I25" s="82"/>
      <c r="J25" s="82"/>
      <c r="K25" s="62"/>
      <c r="L25" s="62"/>
      <c r="M25" s="62"/>
      <c r="N25" s="62"/>
      <c r="O25" s="105" t="s">
        <v>61</v>
      </c>
    </row>
    <row r="26" spans="1:15" ht="15" customHeight="1">
      <c r="A26" s="96"/>
      <c r="B26" s="84"/>
      <c r="C26" s="61">
        <v>2</v>
      </c>
      <c r="D26" s="61">
        <v>8</v>
      </c>
      <c r="E26" s="65" t="s">
        <v>62</v>
      </c>
      <c r="F26" s="71">
        <v>1</v>
      </c>
      <c r="G26" s="82">
        <v>1</v>
      </c>
      <c r="H26" s="82"/>
      <c r="I26" s="82"/>
      <c r="J26" s="82"/>
      <c r="K26" s="82"/>
      <c r="L26" s="82"/>
      <c r="M26" s="82"/>
      <c r="N26" s="82"/>
      <c r="O26" s="105"/>
    </row>
    <row r="27" spans="1:15" ht="15.6">
      <c r="A27" s="96"/>
      <c r="B27" s="84"/>
      <c r="C27" s="61">
        <v>2</v>
      </c>
      <c r="D27" s="61">
        <v>4</v>
      </c>
      <c r="E27" s="65" t="s">
        <v>63</v>
      </c>
      <c r="F27" s="70">
        <v>1</v>
      </c>
      <c r="G27" s="82">
        <v>1</v>
      </c>
      <c r="H27" s="82"/>
      <c r="I27" s="82"/>
      <c r="J27" s="82"/>
      <c r="K27" s="82"/>
      <c r="L27" s="82"/>
      <c r="M27" s="82"/>
      <c r="N27" s="82"/>
      <c r="O27" s="105"/>
    </row>
    <row r="28" spans="1:15" ht="15.6">
      <c r="A28" s="96"/>
      <c r="B28" s="84"/>
      <c r="C28" s="100">
        <v>2</v>
      </c>
      <c r="D28" s="100">
        <v>2</v>
      </c>
      <c r="E28" s="65" t="s">
        <v>64</v>
      </c>
      <c r="F28" s="70">
        <v>1</v>
      </c>
      <c r="G28" s="82">
        <v>1</v>
      </c>
      <c r="H28" s="82"/>
      <c r="I28" s="82"/>
      <c r="J28" s="82"/>
      <c r="K28" s="82"/>
      <c r="L28" s="82"/>
      <c r="M28" s="62"/>
      <c r="N28" s="62"/>
      <c r="O28" s="105"/>
    </row>
    <row r="29" spans="1:15" ht="15.6">
      <c r="A29" s="96"/>
      <c r="B29" s="84"/>
      <c r="C29" s="100"/>
      <c r="D29" s="100"/>
      <c r="E29" s="65" t="s">
        <v>65</v>
      </c>
      <c r="F29" s="70">
        <v>1</v>
      </c>
      <c r="G29" s="82">
        <v>1</v>
      </c>
      <c r="H29" s="82"/>
      <c r="I29" s="82"/>
      <c r="J29" s="82"/>
      <c r="K29" s="82"/>
      <c r="L29" s="82"/>
      <c r="M29" s="62"/>
      <c r="N29" s="62"/>
      <c r="O29" s="105"/>
    </row>
    <row r="30" spans="1:15" ht="15.6">
      <c r="A30" s="96"/>
      <c r="B30" s="84"/>
      <c r="C30" s="100">
        <v>1</v>
      </c>
      <c r="D30" s="61">
        <v>4</v>
      </c>
      <c r="E30" s="65" t="s">
        <v>66</v>
      </c>
      <c r="F30" s="70" t="s">
        <v>67</v>
      </c>
      <c r="G30" s="85" t="s">
        <v>67</v>
      </c>
      <c r="H30" s="85"/>
      <c r="I30" s="85"/>
      <c r="J30" s="85"/>
      <c r="K30" s="85"/>
      <c r="L30" s="85"/>
      <c r="M30" s="85"/>
      <c r="N30" s="85"/>
      <c r="O30" s="73" t="s">
        <v>68</v>
      </c>
    </row>
    <row r="31" spans="1:15" ht="46.8">
      <c r="A31" s="96"/>
      <c r="B31" s="84"/>
      <c r="C31" s="100"/>
      <c r="D31" s="61">
        <v>12</v>
      </c>
      <c r="E31" s="67" t="s">
        <v>69</v>
      </c>
      <c r="F31" s="68">
        <v>6</v>
      </c>
      <c r="G31" s="83">
        <v>6</v>
      </c>
      <c r="H31" s="83"/>
      <c r="I31" s="83"/>
      <c r="J31" s="83"/>
      <c r="K31" s="83"/>
      <c r="L31" s="83"/>
      <c r="M31" s="83"/>
      <c r="N31" s="83"/>
      <c r="O31" s="75" t="s">
        <v>70</v>
      </c>
    </row>
    <row r="32" spans="1:15" ht="15.75" customHeight="1">
      <c r="A32" s="96"/>
      <c r="B32" s="97" t="s">
        <v>30</v>
      </c>
      <c r="C32" s="101">
        <v>4</v>
      </c>
      <c r="D32" s="61">
        <v>2</v>
      </c>
      <c r="E32" s="65" t="s">
        <v>71</v>
      </c>
      <c r="F32" s="71">
        <v>2</v>
      </c>
      <c r="G32" s="86">
        <v>2</v>
      </c>
      <c r="H32" s="87"/>
      <c r="I32" s="87"/>
      <c r="J32" s="87"/>
      <c r="K32" s="87"/>
      <c r="L32" s="87"/>
      <c r="M32" s="87"/>
      <c r="N32" s="88"/>
      <c r="O32" s="76" t="s">
        <v>235</v>
      </c>
    </row>
    <row r="33" spans="1:15" ht="15.75" customHeight="1">
      <c r="A33" s="96"/>
      <c r="B33" s="98"/>
      <c r="C33" s="102"/>
      <c r="D33" s="61">
        <v>4</v>
      </c>
      <c r="E33" s="65" t="s">
        <v>72</v>
      </c>
      <c r="F33" s="70" t="s">
        <v>67</v>
      </c>
      <c r="G33" s="89" t="s">
        <v>67</v>
      </c>
      <c r="H33" s="90"/>
      <c r="I33" s="90"/>
      <c r="J33" s="90"/>
      <c r="K33" s="90"/>
      <c r="L33" s="90"/>
      <c r="M33" s="90"/>
      <c r="N33" s="91"/>
      <c r="O33" s="76" t="s">
        <v>73</v>
      </c>
    </row>
    <row r="34" spans="1:15" ht="15.75" customHeight="1">
      <c r="A34" s="96"/>
      <c r="B34" s="98"/>
      <c r="C34" s="102"/>
      <c r="D34" s="61">
        <v>2</v>
      </c>
      <c r="E34" s="65" t="s">
        <v>74</v>
      </c>
      <c r="F34" s="70">
        <v>2</v>
      </c>
      <c r="G34" s="89">
        <v>2</v>
      </c>
      <c r="H34" s="90"/>
      <c r="I34" s="90"/>
      <c r="J34" s="90"/>
      <c r="K34" s="90"/>
      <c r="L34" s="90"/>
      <c r="M34" s="90"/>
      <c r="N34" s="91"/>
      <c r="O34" s="76" t="s">
        <v>75</v>
      </c>
    </row>
    <row r="35" spans="1:15" ht="15.75" customHeight="1">
      <c r="A35" s="96"/>
      <c r="B35" s="98"/>
      <c r="C35" s="102"/>
      <c r="D35" s="61">
        <v>4</v>
      </c>
      <c r="E35" s="65" t="s">
        <v>76</v>
      </c>
      <c r="F35" s="70">
        <v>2</v>
      </c>
      <c r="G35" s="82">
        <v>2</v>
      </c>
      <c r="H35" s="82"/>
      <c r="I35" s="82"/>
      <c r="J35" s="82"/>
      <c r="K35" s="82"/>
      <c r="L35" s="82"/>
      <c r="M35" s="82"/>
      <c r="N35" s="82"/>
      <c r="O35" s="77"/>
    </row>
    <row r="36" spans="1:15" ht="15.75" customHeight="1">
      <c r="A36" s="96"/>
      <c r="B36" s="98"/>
      <c r="C36" s="102"/>
      <c r="D36" s="61">
        <v>6</v>
      </c>
      <c r="E36" s="62" t="s">
        <v>77</v>
      </c>
      <c r="F36" s="64">
        <v>3</v>
      </c>
      <c r="G36" s="82">
        <v>3</v>
      </c>
      <c r="H36" s="82"/>
      <c r="I36" s="82"/>
      <c r="J36" s="82"/>
      <c r="K36" s="82"/>
      <c r="L36" s="82"/>
      <c r="M36" s="82"/>
      <c r="N36" s="82"/>
      <c r="O36" s="106" t="s">
        <v>78</v>
      </c>
    </row>
    <row r="37" spans="1:15" ht="15.75" customHeight="1">
      <c r="A37" s="96"/>
      <c r="B37" s="98"/>
      <c r="C37" s="102"/>
      <c r="D37" s="61">
        <v>8</v>
      </c>
      <c r="E37" s="62" t="s">
        <v>79</v>
      </c>
      <c r="F37" s="63">
        <v>5</v>
      </c>
      <c r="G37" s="82">
        <v>5</v>
      </c>
      <c r="H37" s="82"/>
      <c r="I37" s="82"/>
      <c r="J37" s="82"/>
      <c r="K37" s="82"/>
      <c r="L37" s="82"/>
      <c r="M37" s="82"/>
      <c r="N37" s="82"/>
      <c r="O37" s="107"/>
    </row>
    <row r="38" spans="1:15" ht="31.05" customHeight="1">
      <c r="A38" s="96"/>
      <c r="B38" s="98"/>
      <c r="C38" s="102"/>
      <c r="D38" s="61">
        <v>12</v>
      </c>
      <c r="E38" s="67" t="s">
        <v>80</v>
      </c>
      <c r="F38" s="68">
        <v>6</v>
      </c>
      <c r="G38" s="67"/>
      <c r="H38" s="67"/>
      <c r="I38" s="83">
        <v>6</v>
      </c>
      <c r="J38" s="83"/>
      <c r="K38" s="83"/>
      <c r="L38" s="83"/>
      <c r="M38" s="83"/>
      <c r="N38" s="83"/>
      <c r="O38" s="75" t="s">
        <v>81</v>
      </c>
    </row>
    <row r="39" spans="1:15" ht="15.75" customHeight="1">
      <c r="A39" s="96"/>
      <c r="B39" s="98"/>
      <c r="C39" s="102"/>
      <c r="D39" s="61">
        <v>4</v>
      </c>
      <c r="E39" s="65" t="s">
        <v>82</v>
      </c>
      <c r="F39" s="71">
        <v>1</v>
      </c>
      <c r="G39" s="62"/>
      <c r="H39" s="62"/>
      <c r="I39" s="82">
        <v>1</v>
      </c>
      <c r="J39" s="82"/>
      <c r="K39" s="82"/>
      <c r="L39" s="82"/>
      <c r="M39" s="82"/>
      <c r="N39" s="82"/>
      <c r="O39" s="75" t="s">
        <v>83</v>
      </c>
    </row>
    <row r="40" spans="1:15" ht="15.6">
      <c r="A40" s="96"/>
      <c r="B40" s="98"/>
      <c r="C40" s="102"/>
      <c r="D40" s="61">
        <v>8</v>
      </c>
      <c r="E40" s="62" t="s">
        <v>84</v>
      </c>
      <c r="F40" s="63">
        <v>5</v>
      </c>
      <c r="G40" s="62"/>
      <c r="H40" s="62"/>
      <c r="I40" s="82">
        <v>5</v>
      </c>
      <c r="J40" s="82"/>
      <c r="K40" s="82"/>
      <c r="L40" s="82"/>
      <c r="M40" s="82"/>
      <c r="N40" s="82"/>
      <c r="O40" s="73" t="s">
        <v>85</v>
      </c>
    </row>
    <row r="41" spans="1:15" ht="15.6">
      <c r="A41" s="96"/>
      <c r="B41" s="98"/>
      <c r="C41" s="102"/>
      <c r="D41" s="61">
        <v>4</v>
      </c>
      <c r="E41" s="62" t="s">
        <v>86</v>
      </c>
      <c r="F41" s="64">
        <v>2</v>
      </c>
      <c r="G41" s="62"/>
      <c r="H41" s="62"/>
      <c r="I41" s="82">
        <v>2</v>
      </c>
      <c r="J41" s="82"/>
      <c r="K41" s="82"/>
      <c r="L41" s="82"/>
      <c r="M41" s="82"/>
      <c r="N41" s="82"/>
      <c r="O41" s="73" t="s">
        <v>87</v>
      </c>
    </row>
    <row r="42" spans="1:15" ht="58.2" customHeight="1">
      <c r="A42" s="96"/>
      <c r="B42" s="99"/>
      <c r="C42" s="103"/>
      <c r="D42" s="61">
        <v>12</v>
      </c>
      <c r="E42" s="62" t="s">
        <v>88</v>
      </c>
      <c r="F42" s="64">
        <v>6</v>
      </c>
      <c r="G42" s="62"/>
      <c r="H42" s="62"/>
      <c r="I42" s="82">
        <v>6</v>
      </c>
      <c r="J42" s="82"/>
      <c r="K42" s="82"/>
      <c r="L42" s="82"/>
      <c r="M42" s="82"/>
      <c r="N42" s="82"/>
      <c r="O42" s="73" t="s">
        <v>89</v>
      </c>
    </row>
    <row r="43" spans="1:15" ht="15.75" customHeight="1">
      <c r="A43" s="96"/>
      <c r="B43" s="69" t="s">
        <v>58</v>
      </c>
      <c r="C43" s="61">
        <f>SUM(C25:C42)</f>
        <v>12</v>
      </c>
      <c r="D43" s="61">
        <f>SUM(D25:D42)</f>
        <v>98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38.2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s="55" customFormat="1" ht="20.25" customHeight="1">
      <c r="A45" s="95" t="s">
        <v>1</v>
      </c>
      <c r="B45" s="95" t="s">
        <v>2</v>
      </c>
      <c r="C45" s="81" t="s">
        <v>3</v>
      </c>
      <c r="D45" s="81" t="s">
        <v>4</v>
      </c>
      <c r="E45" s="81" t="s">
        <v>5</v>
      </c>
      <c r="F45" s="104" t="s">
        <v>6</v>
      </c>
      <c r="G45" s="81" t="s">
        <v>7</v>
      </c>
      <c r="H45" s="81"/>
      <c r="I45" s="81"/>
      <c r="J45" s="81"/>
      <c r="K45" s="81"/>
      <c r="L45" s="81"/>
      <c r="M45" s="81"/>
      <c r="N45" s="81"/>
      <c r="O45" s="95" t="s">
        <v>8</v>
      </c>
    </row>
    <row r="46" spans="1:15" s="55" customFormat="1" ht="20.25" customHeight="1">
      <c r="A46" s="95"/>
      <c r="B46" s="95"/>
      <c r="C46" s="81"/>
      <c r="D46" s="81"/>
      <c r="E46" s="81"/>
      <c r="F46" s="104"/>
      <c r="G46" s="60" t="s">
        <v>9</v>
      </c>
      <c r="H46" s="60" t="s">
        <v>10</v>
      </c>
      <c r="I46" s="60" t="s">
        <v>11</v>
      </c>
      <c r="J46" s="60" t="s">
        <v>12</v>
      </c>
      <c r="K46" s="60" t="s">
        <v>13</v>
      </c>
      <c r="L46" s="60" t="s">
        <v>14</v>
      </c>
      <c r="M46" s="60" t="s">
        <v>15</v>
      </c>
      <c r="N46" s="60" t="s">
        <v>16</v>
      </c>
      <c r="O46" s="95"/>
    </row>
    <row r="47" spans="1:15" ht="29.25" customHeight="1">
      <c r="A47" s="96" t="s">
        <v>90</v>
      </c>
      <c r="B47" s="84" t="s">
        <v>18</v>
      </c>
      <c r="C47" s="100">
        <v>1</v>
      </c>
      <c r="D47" s="61">
        <v>1</v>
      </c>
      <c r="E47" s="65" t="s">
        <v>91</v>
      </c>
      <c r="F47" s="70">
        <v>0.5</v>
      </c>
      <c r="G47" s="83">
        <v>0.5</v>
      </c>
      <c r="H47" s="83"/>
      <c r="I47" s="83"/>
      <c r="J47" s="83"/>
      <c r="K47" s="83"/>
      <c r="L47" s="83"/>
      <c r="M47" s="83"/>
      <c r="N47" s="83"/>
      <c r="O47" s="73" t="s">
        <v>92</v>
      </c>
    </row>
    <row r="48" spans="1:15" ht="17.25" customHeight="1">
      <c r="A48" s="96"/>
      <c r="B48" s="84"/>
      <c r="C48" s="100"/>
      <c r="D48" s="61">
        <v>1</v>
      </c>
      <c r="E48" s="72" t="s">
        <v>93</v>
      </c>
      <c r="F48" s="70">
        <v>0.5</v>
      </c>
      <c r="G48" s="65">
        <v>0.5</v>
      </c>
      <c r="H48" s="65"/>
      <c r="I48" s="65">
        <v>0.5</v>
      </c>
      <c r="J48" s="65"/>
      <c r="K48" s="65"/>
      <c r="L48" s="65"/>
      <c r="M48" s="65"/>
      <c r="N48" s="65"/>
      <c r="O48" s="73" t="s">
        <v>236</v>
      </c>
    </row>
    <row r="49" spans="1:15" ht="15.6">
      <c r="A49" s="96"/>
      <c r="B49" s="84"/>
      <c r="C49" s="61">
        <v>1</v>
      </c>
      <c r="D49" s="61">
        <v>1</v>
      </c>
      <c r="E49" s="65" t="s">
        <v>95</v>
      </c>
      <c r="F49" s="71">
        <v>0.5</v>
      </c>
      <c r="G49" s="83">
        <v>0.5</v>
      </c>
      <c r="H49" s="83"/>
      <c r="I49" s="83"/>
      <c r="J49" s="83"/>
      <c r="K49" s="65"/>
      <c r="L49" s="65"/>
      <c r="M49" s="65"/>
      <c r="N49" s="65"/>
      <c r="O49" s="73" t="s">
        <v>96</v>
      </c>
    </row>
    <row r="50" spans="1:15" ht="15.6">
      <c r="A50" s="96"/>
      <c r="B50" s="84"/>
      <c r="C50" s="61">
        <v>3</v>
      </c>
      <c r="D50" s="61">
        <v>3</v>
      </c>
      <c r="E50" s="65" t="s">
        <v>97</v>
      </c>
      <c r="F50" s="70">
        <v>3</v>
      </c>
      <c r="G50" s="83">
        <v>3</v>
      </c>
      <c r="H50" s="83"/>
      <c r="I50" s="65"/>
      <c r="J50" s="65"/>
      <c r="K50" s="65"/>
      <c r="L50" s="65"/>
      <c r="M50" s="65"/>
      <c r="N50" s="65"/>
      <c r="O50" s="73" t="s">
        <v>96</v>
      </c>
    </row>
    <row r="51" spans="1:15" ht="62.4">
      <c r="A51" s="96"/>
      <c r="B51" s="84" t="s">
        <v>30</v>
      </c>
      <c r="C51" s="100">
        <v>7</v>
      </c>
      <c r="D51" s="61">
        <v>10</v>
      </c>
      <c r="E51" s="65" t="s">
        <v>98</v>
      </c>
      <c r="F51" s="70">
        <v>1</v>
      </c>
      <c r="G51" s="65">
        <v>1.5</v>
      </c>
      <c r="H51" s="65">
        <v>1.5</v>
      </c>
      <c r="I51" s="65">
        <v>1.5</v>
      </c>
      <c r="J51" s="65">
        <v>1.5</v>
      </c>
      <c r="K51" s="65">
        <v>2</v>
      </c>
      <c r="L51" s="65">
        <v>2</v>
      </c>
      <c r="M51" s="65"/>
      <c r="N51" s="65"/>
      <c r="O51" s="73" t="s">
        <v>237</v>
      </c>
    </row>
    <row r="52" spans="1:15" ht="15.6">
      <c r="A52" s="96"/>
      <c r="B52" s="84"/>
      <c r="C52" s="100"/>
      <c r="D52" s="61">
        <v>2</v>
      </c>
      <c r="E52" s="65" t="s">
        <v>100</v>
      </c>
      <c r="F52" s="70">
        <v>1</v>
      </c>
      <c r="G52" s="83">
        <v>1</v>
      </c>
      <c r="H52" s="83"/>
      <c r="I52" s="83"/>
      <c r="J52" s="83"/>
      <c r="K52" s="83"/>
      <c r="L52" s="83"/>
      <c r="M52" s="65"/>
      <c r="N52" s="65"/>
      <c r="O52" s="73" t="s">
        <v>101</v>
      </c>
    </row>
    <row r="53" spans="1:15" ht="15.6">
      <c r="A53" s="96"/>
      <c r="B53" s="84"/>
      <c r="C53" s="100"/>
      <c r="D53" s="61">
        <v>1</v>
      </c>
      <c r="E53" s="65" t="s">
        <v>102</v>
      </c>
      <c r="F53" s="64">
        <v>0.5</v>
      </c>
      <c r="G53" s="82">
        <v>0.5</v>
      </c>
      <c r="H53" s="82"/>
      <c r="I53" s="82"/>
      <c r="J53" s="82"/>
      <c r="K53" s="82"/>
      <c r="L53" s="82"/>
      <c r="M53" s="82"/>
      <c r="N53" s="82"/>
      <c r="O53" s="73" t="s">
        <v>103</v>
      </c>
    </row>
    <row r="54" spans="1:15" ht="46.8">
      <c r="A54" s="96"/>
      <c r="B54" s="84"/>
      <c r="C54" s="100"/>
      <c r="D54" s="61">
        <v>10</v>
      </c>
      <c r="E54" s="65" t="s">
        <v>104</v>
      </c>
      <c r="F54" s="64" t="s">
        <v>105</v>
      </c>
      <c r="G54" s="82" t="s">
        <v>105</v>
      </c>
      <c r="H54" s="82"/>
      <c r="I54" s="82"/>
      <c r="J54" s="82"/>
      <c r="K54" s="82"/>
      <c r="L54" s="82"/>
      <c r="M54" s="82"/>
      <c r="N54" s="82"/>
      <c r="O54" s="73" t="s">
        <v>106</v>
      </c>
    </row>
    <row r="55" spans="1:15" ht="15.6">
      <c r="A55" s="96"/>
      <c r="B55" s="69" t="s">
        <v>58</v>
      </c>
      <c r="C55" s="61">
        <f>SUM(C47:C54)</f>
        <v>12</v>
      </c>
      <c r="D55" s="61">
        <f>SUM(D47:D54)</f>
        <v>29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1:15" ht="38.2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s="55" customFormat="1" ht="20.25" customHeight="1">
      <c r="A57" s="95" t="s">
        <v>1</v>
      </c>
      <c r="B57" s="95" t="s">
        <v>2</v>
      </c>
      <c r="C57" s="81" t="s">
        <v>3</v>
      </c>
      <c r="D57" s="81" t="s">
        <v>4</v>
      </c>
      <c r="E57" s="81" t="s">
        <v>5</v>
      </c>
      <c r="F57" s="104" t="s">
        <v>6</v>
      </c>
      <c r="G57" s="81" t="s">
        <v>7</v>
      </c>
      <c r="H57" s="81"/>
      <c r="I57" s="81"/>
      <c r="J57" s="81"/>
      <c r="K57" s="81"/>
      <c r="L57" s="81"/>
      <c r="M57" s="81"/>
      <c r="N57" s="81"/>
      <c r="O57" s="95" t="s">
        <v>8</v>
      </c>
    </row>
    <row r="58" spans="1:15" s="55" customFormat="1" ht="20.25" customHeight="1">
      <c r="A58" s="95"/>
      <c r="B58" s="95"/>
      <c r="C58" s="81"/>
      <c r="D58" s="81"/>
      <c r="E58" s="81"/>
      <c r="F58" s="104"/>
      <c r="G58" s="60" t="s">
        <v>9</v>
      </c>
      <c r="H58" s="60" t="s">
        <v>10</v>
      </c>
      <c r="I58" s="60" t="s">
        <v>11</v>
      </c>
      <c r="J58" s="60" t="s">
        <v>12</v>
      </c>
      <c r="K58" s="60" t="s">
        <v>13</v>
      </c>
      <c r="L58" s="60" t="s">
        <v>14</v>
      </c>
      <c r="M58" s="60" t="s">
        <v>15</v>
      </c>
      <c r="N58" s="60" t="s">
        <v>16</v>
      </c>
      <c r="O58" s="95"/>
    </row>
    <row r="59" spans="1:15" ht="15.6">
      <c r="A59" s="96" t="s">
        <v>107</v>
      </c>
      <c r="B59" s="84" t="s">
        <v>18</v>
      </c>
      <c r="C59" s="100">
        <v>3</v>
      </c>
      <c r="D59" s="61">
        <v>1</v>
      </c>
      <c r="E59" s="65" t="s">
        <v>108</v>
      </c>
      <c r="F59" s="70">
        <v>1</v>
      </c>
      <c r="G59" s="65">
        <v>1</v>
      </c>
      <c r="H59" s="65"/>
      <c r="I59" s="65"/>
      <c r="J59" s="65"/>
      <c r="K59" s="65"/>
      <c r="L59" s="65"/>
      <c r="M59" s="65"/>
      <c r="N59" s="65">
        <v>1</v>
      </c>
      <c r="O59" s="73" t="s">
        <v>109</v>
      </c>
    </row>
    <row r="60" spans="1:15" ht="15.6">
      <c r="A60" s="96"/>
      <c r="B60" s="84"/>
      <c r="C60" s="100"/>
      <c r="D60" s="61">
        <v>6</v>
      </c>
      <c r="E60" s="65" t="s">
        <v>110</v>
      </c>
      <c r="F60" s="70">
        <v>2</v>
      </c>
      <c r="G60" s="83">
        <v>2</v>
      </c>
      <c r="H60" s="83"/>
      <c r="I60" s="65"/>
      <c r="J60" s="65"/>
      <c r="K60" s="65"/>
      <c r="L60" s="65"/>
      <c r="M60" s="65"/>
      <c r="N60" s="65"/>
      <c r="O60" s="73" t="s">
        <v>111</v>
      </c>
    </row>
    <row r="61" spans="1:15" ht="15.6">
      <c r="A61" s="96"/>
      <c r="B61" s="84"/>
      <c r="C61" s="100"/>
      <c r="D61" s="61">
        <v>1</v>
      </c>
      <c r="E61" s="72" t="s">
        <v>112</v>
      </c>
      <c r="F61" s="70">
        <v>0.5</v>
      </c>
      <c r="G61" s="65">
        <v>0.5</v>
      </c>
      <c r="H61" s="65"/>
      <c r="I61" s="65">
        <v>0.5</v>
      </c>
      <c r="J61" s="65"/>
      <c r="K61" s="65"/>
      <c r="L61" s="65"/>
      <c r="M61" s="65"/>
      <c r="N61" s="65"/>
      <c r="O61" s="73" t="s">
        <v>94</v>
      </c>
    </row>
    <row r="62" spans="1:15" ht="15.6">
      <c r="A62" s="96"/>
      <c r="B62" s="84"/>
      <c r="C62" s="100">
        <v>1</v>
      </c>
      <c r="D62" s="61">
        <v>1</v>
      </c>
      <c r="E62" s="65" t="s">
        <v>113</v>
      </c>
      <c r="F62" s="64">
        <v>1</v>
      </c>
      <c r="G62" s="62">
        <v>1</v>
      </c>
      <c r="H62" s="62"/>
      <c r="I62" s="62"/>
      <c r="J62" s="62"/>
      <c r="K62" s="62"/>
      <c r="L62" s="62"/>
      <c r="M62" s="62"/>
      <c r="N62" s="62"/>
      <c r="O62" s="73" t="s">
        <v>109</v>
      </c>
    </row>
    <row r="63" spans="1:15" ht="15.6">
      <c r="A63" s="96"/>
      <c r="B63" s="84"/>
      <c r="C63" s="100"/>
      <c r="D63" s="61">
        <v>2</v>
      </c>
      <c r="E63" s="65" t="s">
        <v>114</v>
      </c>
      <c r="F63" s="64">
        <v>1</v>
      </c>
      <c r="G63" s="62"/>
      <c r="H63" s="62">
        <v>1</v>
      </c>
      <c r="I63" s="62"/>
      <c r="J63" s="62">
        <v>1</v>
      </c>
      <c r="K63" s="62"/>
      <c r="L63" s="62">
        <v>1</v>
      </c>
      <c r="M63" s="62"/>
      <c r="N63" s="62">
        <v>1</v>
      </c>
      <c r="O63" s="73" t="s">
        <v>115</v>
      </c>
    </row>
    <row r="64" spans="1:15" ht="15.6">
      <c r="A64" s="96"/>
      <c r="B64" s="84" t="s">
        <v>30</v>
      </c>
      <c r="C64" s="100">
        <v>8</v>
      </c>
      <c r="D64" s="61">
        <v>4</v>
      </c>
      <c r="E64" s="65" t="s">
        <v>116</v>
      </c>
      <c r="F64" s="64">
        <v>2</v>
      </c>
      <c r="G64" s="62"/>
      <c r="H64" s="62">
        <v>2</v>
      </c>
      <c r="I64" s="62"/>
      <c r="J64" s="62">
        <v>2</v>
      </c>
      <c r="K64" s="62"/>
      <c r="L64" s="62">
        <v>2</v>
      </c>
      <c r="M64" s="62"/>
      <c r="N64" s="62">
        <v>2</v>
      </c>
      <c r="O64" s="73" t="s">
        <v>117</v>
      </c>
    </row>
    <row r="65" spans="1:15" ht="15.6">
      <c r="A65" s="96"/>
      <c r="B65" s="84"/>
      <c r="C65" s="100"/>
      <c r="D65" s="61">
        <v>3</v>
      </c>
      <c r="E65" s="65" t="s">
        <v>118</v>
      </c>
      <c r="F65" s="64" t="s">
        <v>35</v>
      </c>
      <c r="G65" s="85" t="s">
        <v>35</v>
      </c>
      <c r="H65" s="85"/>
      <c r="I65" s="85"/>
      <c r="J65" s="85"/>
      <c r="K65" s="85"/>
      <c r="L65" s="85"/>
      <c r="M65" s="85"/>
      <c r="N65" s="85"/>
      <c r="O65" s="73" t="s">
        <v>119</v>
      </c>
    </row>
    <row r="66" spans="1:15" ht="31.2">
      <c r="A66" s="96"/>
      <c r="B66" s="84"/>
      <c r="C66" s="100"/>
      <c r="D66" s="61">
        <v>3</v>
      </c>
      <c r="E66" s="65" t="s">
        <v>120</v>
      </c>
      <c r="F66" s="63">
        <v>0.5</v>
      </c>
      <c r="G66" s="82">
        <v>0.5</v>
      </c>
      <c r="H66" s="82"/>
      <c r="I66" s="82"/>
      <c r="J66" s="82"/>
      <c r="K66" s="82"/>
      <c r="L66" s="82"/>
      <c r="M66" s="82"/>
      <c r="N66" s="82"/>
      <c r="O66" s="73" t="s">
        <v>121</v>
      </c>
    </row>
    <row r="67" spans="1:15" ht="15.6">
      <c r="A67" s="96"/>
      <c r="B67" s="84"/>
      <c r="C67" s="100"/>
      <c r="D67" s="61">
        <v>4</v>
      </c>
      <c r="E67" s="65" t="s">
        <v>122</v>
      </c>
      <c r="F67" s="64">
        <v>1</v>
      </c>
      <c r="G67" s="82">
        <v>1</v>
      </c>
      <c r="H67" s="82"/>
      <c r="I67" s="82"/>
      <c r="J67" s="82"/>
      <c r="K67" s="82"/>
      <c r="L67" s="82"/>
      <c r="M67" s="82"/>
      <c r="N67" s="82"/>
      <c r="O67" s="73" t="s">
        <v>123</v>
      </c>
    </row>
    <row r="68" spans="1:15" ht="15.6">
      <c r="A68" s="96"/>
      <c r="B68" s="84"/>
      <c r="C68" s="100"/>
      <c r="D68" s="61">
        <v>4</v>
      </c>
      <c r="E68" s="65" t="s">
        <v>124</v>
      </c>
      <c r="F68" s="64">
        <v>1</v>
      </c>
      <c r="G68" s="86">
        <v>1</v>
      </c>
      <c r="H68" s="88"/>
      <c r="I68" s="86">
        <v>1</v>
      </c>
      <c r="J68" s="88"/>
      <c r="K68" s="86">
        <v>2</v>
      </c>
      <c r="L68" s="88"/>
      <c r="M68" s="62"/>
      <c r="N68" s="62"/>
      <c r="O68" s="73" t="s">
        <v>125</v>
      </c>
    </row>
    <row r="69" spans="1:15" ht="15.6">
      <c r="A69" s="96"/>
      <c r="B69" s="84"/>
      <c r="C69" s="100"/>
      <c r="D69" s="61">
        <v>4</v>
      </c>
      <c r="E69" s="65" t="s">
        <v>126</v>
      </c>
      <c r="F69" s="63">
        <v>0.5</v>
      </c>
      <c r="G69" s="82">
        <v>0.5</v>
      </c>
      <c r="H69" s="82"/>
      <c r="I69" s="82"/>
      <c r="J69" s="82"/>
      <c r="K69" s="82"/>
      <c r="L69" s="82"/>
      <c r="M69" s="82"/>
      <c r="N69" s="82"/>
      <c r="O69" s="73" t="s">
        <v>127</v>
      </c>
    </row>
    <row r="70" spans="1:15" ht="45" customHeight="1">
      <c r="A70" s="96"/>
      <c r="B70" s="84"/>
      <c r="C70" s="100"/>
      <c r="D70" s="61">
        <v>10</v>
      </c>
      <c r="E70" s="65" t="s">
        <v>128</v>
      </c>
      <c r="F70" s="64" t="s">
        <v>38</v>
      </c>
      <c r="G70" s="85" t="s">
        <v>38</v>
      </c>
      <c r="H70" s="85"/>
      <c r="I70" s="85"/>
      <c r="J70" s="85"/>
      <c r="K70" s="85"/>
      <c r="L70" s="85"/>
      <c r="M70" s="85"/>
      <c r="N70" s="85"/>
      <c r="O70" s="73" t="s">
        <v>129</v>
      </c>
    </row>
    <row r="71" spans="1:15" ht="15.6">
      <c r="A71" s="96"/>
      <c r="B71" s="69" t="s">
        <v>58</v>
      </c>
      <c r="C71" s="61">
        <f>SUM(C59:C70)</f>
        <v>12</v>
      </c>
      <c r="D71" s="61">
        <f>SUM(D59:D70)</f>
        <v>43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</row>
    <row r="72" spans="1:15" ht="38.2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s="55" customFormat="1" ht="20.25" customHeight="1">
      <c r="A73" s="95" t="s">
        <v>1</v>
      </c>
      <c r="B73" s="95" t="s">
        <v>2</v>
      </c>
      <c r="C73" s="81" t="s">
        <v>3</v>
      </c>
      <c r="D73" s="81" t="s">
        <v>4</v>
      </c>
      <c r="E73" s="81" t="s">
        <v>5</v>
      </c>
      <c r="F73" s="104" t="s">
        <v>6</v>
      </c>
      <c r="G73" s="81" t="s">
        <v>7</v>
      </c>
      <c r="H73" s="81"/>
      <c r="I73" s="81"/>
      <c r="J73" s="81"/>
      <c r="K73" s="81"/>
      <c r="L73" s="81"/>
      <c r="M73" s="81"/>
      <c r="N73" s="81"/>
      <c r="O73" s="95" t="s">
        <v>8</v>
      </c>
    </row>
    <row r="74" spans="1:15" s="55" customFormat="1" ht="20.25" customHeight="1">
      <c r="A74" s="95"/>
      <c r="B74" s="95"/>
      <c r="C74" s="81"/>
      <c r="D74" s="81"/>
      <c r="E74" s="81"/>
      <c r="F74" s="104"/>
      <c r="G74" s="60" t="s">
        <v>9</v>
      </c>
      <c r="H74" s="60" t="s">
        <v>10</v>
      </c>
      <c r="I74" s="60" t="s">
        <v>11</v>
      </c>
      <c r="J74" s="60" t="s">
        <v>12</v>
      </c>
      <c r="K74" s="60" t="s">
        <v>13</v>
      </c>
      <c r="L74" s="60" t="s">
        <v>14</v>
      </c>
      <c r="M74" s="60" t="s">
        <v>15</v>
      </c>
      <c r="N74" s="60" t="s">
        <v>16</v>
      </c>
      <c r="O74" s="95"/>
    </row>
    <row r="75" spans="1:15" ht="15.75" customHeight="1">
      <c r="A75" s="96" t="s">
        <v>130</v>
      </c>
      <c r="B75" s="84" t="s">
        <v>18</v>
      </c>
      <c r="C75" s="100">
        <v>2</v>
      </c>
      <c r="D75" s="61">
        <v>2</v>
      </c>
      <c r="E75" s="65" t="s">
        <v>131</v>
      </c>
      <c r="F75" s="78">
        <v>0.5</v>
      </c>
      <c r="G75" s="72"/>
      <c r="H75" s="72">
        <v>0.5</v>
      </c>
      <c r="I75" s="72"/>
      <c r="J75" s="72">
        <v>0.5</v>
      </c>
      <c r="K75" s="72"/>
      <c r="L75" s="72">
        <v>0.5</v>
      </c>
      <c r="M75" s="72"/>
      <c r="N75" s="72">
        <v>0.5</v>
      </c>
      <c r="O75" s="73" t="s">
        <v>132</v>
      </c>
    </row>
    <row r="76" spans="1:15" ht="31.2">
      <c r="A76" s="96"/>
      <c r="B76" s="84"/>
      <c r="C76" s="100"/>
      <c r="D76" s="61">
        <v>2</v>
      </c>
      <c r="E76" s="65" t="s">
        <v>133</v>
      </c>
      <c r="F76" s="78">
        <v>0.5</v>
      </c>
      <c r="G76" s="92">
        <v>0.5</v>
      </c>
      <c r="H76" s="92"/>
      <c r="I76" s="92"/>
      <c r="J76" s="92"/>
      <c r="K76" s="92"/>
      <c r="L76" s="92"/>
      <c r="M76" s="92"/>
      <c r="N76" s="92"/>
      <c r="O76" s="73" t="s">
        <v>134</v>
      </c>
    </row>
    <row r="77" spans="1:15" ht="31.2">
      <c r="A77" s="96"/>
      <c r="B77" s="84"/>
      <c r="C77" s="61">
        <v>2</v>
      </c>
      <c r="D77" s="61">
        <v>2</v>
      </c>
      <c r="E77" s="65" t="s">
        <v>135</v>
      </c>
      <c r="F77" s="78">
        <v>2</v>
      </c>
      <c r="G77" s="92">
        <v>2</v>
      </c>
      <c r="H77" s="92"/>
      <c r="I77" s="92"/>
      <c r="J77" s="92"/>
      <c r="K77" s="92"/>
      <c r="L77" s="92"/>
      <c r="M77" s="72"/>
      <c r="N77" s="72"/>
      <c r="O77" s="73" t="s">
        <v>136</v>
      </c>
    </row>
    <row r="78" spans="1:15" ht="31.2">
      <c r="A78" s="96"/>
      <c r="B78" s="84" t="s">
        <v>30</v>
      </c>
      <c r="C78" s="100">
        <v>8</v>
      </c>
      <c r="D78" s="61">
        <v>4</v>
      </c>
      <c r="E78" s="65" t="s">
        <v>137</v>
      </c>
      <c r="F78" s="78">
        <v>0.5</v>
      </c>
      <c r="G78" s="92">
        <v>0.5</v>
      </c>
      <c r="H78" s="92"/>
      <c r="I78" s="92"/>
      <c r="J78" s="92"/>
      <c r="K78" s="92"/>
      <c r="L78" s="92"/>
      <c r="M78" s="92"/>
      <c r="N78" s="92"/>
      <c r="O78" s="73" t="s">
        <v>138</v>
      </c>
    </row>
    <row r="79" spans="1:15" ht="31.2">
      <c r="A79" s="96"/>
      <c r="B79" s="84"/>
      <c r="C79" s="100"/>
      <c r="D79" s="61">
        <v>4</v>
      </c>
      <c r="E79" s="65" t="s">
        <v>139</v>
      </c>
      <c r="F79" s="78">
        <v>1</v>
      </c>
      <c r="G79" s="92">
        <v>1</v>
      </c>
      <c r="H79" s="92"/>
      <c r="I79" s="92"/>
      <c r="J79" s="92"/>
      <c r="K79" s="92"/>
      <c r="L79" s="92"/>
      <c r="M79" s="92"/>
      <c r="N79" s="92"/>
      <c r="O79" s="76" t="s">
        <v>140</v>
      </c>
    </row>
    <row r="80" spans="1:15" ht="15.6">
      <c r="A80" s="96"/>
      <c r="B80" s="84"/>
      <c r="C80" s="100"/>
      <c r="D80" s="61">
        <v>4</v>
      </c>
      <c r="E80" s="65" t="s">
        <v>141</v>
      </c>
      <c r="F80" s="78">
        <v>1</v>
      </c>
      <c r="G80" s="92">
        <v>1</v>
      </c>
      <c r="H80" s="92"/>
      <c r="I80" s="92"/>
      <c r="J80" s="92"/>
      <c r="K80" s="92"/>
      <c r="L80" s="92"/>
      <c r="M80" s="92"/>
      <c r="N80" s="92"/>
      <c r="O80" s="73" t="s">
        <v>142</v>
      </c>
    </row>
    <row r="81" spans="1:15" ht="15.6">
      <c r="A81" s="96"/>
      <c r="B81" s="84"/>
      <c r="C81" s="100"/>
      <c r="D81" s="61">
        <v>4</v>
      </c>
      <c r="E81" s="65" t="s">
        <v>143</v>
      </c>
      <c r="F81" s="78">
        <v>2</v>
      </c>
      <c r="G81" s="92">
        <v>2</v>
      </c>
      <c r="H81" s="92"/>
      <c r="I81" s="92"/>
      <c r="J81" s="92"/>
      <c r="K81" s="92"/>
      <c r="L81" s="92"/>
      <c r="M81" s="92"/>
      <c r="N81" s="92"/>
      <c r="O81" s="73" t="s">
        <v>144</v>
      </c>
    </row>
    <row r="82" spans="1:15" ht="78">
      <c r="A82" s="96"/>
      <c r="B82" s="84"/>
      <c r="C82" s="100"/>
      <c r="D82" s="61">
        <v>4</v>
      </c>
      <c r="E82" s="65" t="s">
        <v>145</v>
      </c>
      <c r="F82" s="78">
        <v>1</v>
      </c>
      <c r="G82" s="92">
        <v>1</v>
      </c>
      <c r="H82" s="92"/>
      <c r="I82" s="92"/>
      <c r="J82" s="92"/>
      <c r="K82" s="92"/>
      <c r="L82" s="92"/>
      <c r="M82" s="92"/>
      <c r="N82" s="92"/>
      <c r="O82" s="73" t="s">
        <v>146</v>
      </c>
    </row>
    <row r="83" spans="1:15" ht="18" customHeight="1">
      <c r="A83" s="96"/>
      <c r="B83" s="84"/>
      <c r="C83" s="100"/>
      <c r="D83" s="61">
        <v>8</v>
      </c>
      <c r="E83" s="62" t="s">
        <v>147</v>
      </c>
      <c r="F83" s="79" t="s">
        <v>148</v>
      </c>
      <c r="G83" s="93" t="s">
        <v>148</v>
      </c>
      <c r="H83" s="93"/>
      <c r="I83" s="93"/>
      <c r="J83" s="93"/>
      <c r="K83" s="93"/>
      <c r="L83" s="93"/>
      <c r="M83" s="93"/>
      <c r="N83" s="93"/>
      <c r="O83" s="73" t="s">
        <v>149</v>
      </c>
    </row>
    <row r="84" spans="1:15" ht="15.6">
      <c r="A84" s="96"/>
      <c r="B84" s="69" t="s">
        <v>58</v>
      </c>
      <c r="C84" s="61">
        <f>SUM(C75:C83)</f>
        <v>12</v>
      </c>
      <c r="D84" s="61">
        <f>SUM(D75:D83)</f>
        <v>34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  <row r="85" spans="1:15" ht="38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1:15" ht="49.5" customHeight="1">
      <c r="A86" s="94" t="s">
        <v>150</v>
      </c>
      <c r="B86" s="94"/>
      <c r="C86" s="61">
        <f>C21+C43+C55+C71+C84</f>
        <v>60</v>
      </c>
      <c r="D86" s="61">
        <f>D84+D71+D55+D43+D21</f>
        <v>306</v>
      </c>
      <c r="E86" s="83" t="s">
        <v>151</v>
      </c>
      <c r="F86" s="83"/>
      <c r="G86" s="83"/>
      <c r="H86" s="83"/>
      <c r="I86" s="83"/>
      <c r="J86" s="83"/>
      <c r="K86" s="83"/>
      <c r="L86" s="83"/>
      <c r="M86" s="83"/>
      <c r="N86" s="83"/>
      <c r="O86" s="83"/>
    </row>
  </sheetData>
  <mergeCells count="140">
    <mergeCell ref="O36:O37"/>
    <mergeCell ref="O45:O46"/>
    <mergeCell ref="O57:O58"/>
    <mergeCell ref="O73:O74"/>
    <mergeCell ref="B75:B77"/>
    <mergeCell ref="B78:B83"/>
    <mergeCell ref="C2:C3"/>
    <mergeCell ref="C6:C8"/>
    <mergeCell ref="C10:C20"/>
    <mergeCell ref="C23:C24"/>
    <mergeCell ref="C28:C29"/>
    <mergeCell ref="C30:C31"/>
    <mergeCell ref="C32:C42"/>
    <mergeCell ref="C45:C46"/>
    <mergeCell ref="C47:C48"/>
    <mergeCell ref="C51:C54"/>
    <mergeCell ref="C57:C58"/>
    <mergeCell ref="C59:C61"/>
    <mergeCell ref="C62:C63"/>
    <mergeCell ref="C64:C70"/>
    <mergeCell ref="C73:C74"/>
    <mergeCell ref="C75:C76"/>
    <mergeCell ref="C78:C83"/>
    <mergeCell ref="A85:O85"/>
    <mergeCell ref="A86:B86"/>
    <mergeCell ref="E86:O86"/>
    <mergeCell ref="A2:A3"/>
    <mergeCell ref="A4:A21"/>
    <mergeCell ref="A23:A24"/>
    <mergeCell ref="A25:A43"/>
    <mergeCell ref="A45:A46"/>
    <mergeCell ref="A47:A55"/>
    <mergeCell ref="A57:A58"/>
    <mergeCell ref="A59:A71"/>
    <mergeCell ref="A73:A74"/>
    <mergeCell ref="A75:A84"/>
    <mergeCell ref="B2:B3"/>
    <mergeCell ref="B4:B9"/>
    <mergeCell ref="B10:B20"/>
    <mergeCell ref="B23:B24"/>
    <mergeCell ref="B25:B31"/>
    <mergeCell ref="B32:B42"/>
    <mergeCell ref="B45:B46"/>
    <mergeCell ref="B47:B50"/>
    <mergeCell ref="B51:B54"/>
    <mergeCell ref="B57:B58"/>
    <mergeCell ref="B59:B63"/>
    <mergeCell ref="G76:N76"/>
    <mergeCell ref="G77:L77"/>
    <mergeCell ref="G78:N78"/>
    <mergeCell ref="G79:N79"/>
    <mergeCell ref="G80:N80"/>
    <mergeCell ref="G81:N81"/>
    <mergeCell ref="G82:N82"/>
    <mergeCell ref="G83:N83"/>
    <mergeCell ref="E84:O84"/>
    <mergeCell ref="G67:N67"/>
    <mergeCell ref="G68:H68"/>
    <mergeCell ref="I68:J68"/>
    <mergeCell ref="K68:L68"/>
    <mergeCell ref="G69:N69"/>
    <mergeCell ref="G70:N70"/>
    <mergeCell ref="E71:O71"/>
    <mergeCell ref="A72:O72"/>
    <mergeCell ref="G73:N73"/>
    <mergeCell ref="B64:B70"/>
    <mergeCell ref="B73:B74"/>
    <mergeCell ref="D73:D74"/>
    <mergeCell ref="E73:E74"/>
    <mergeCell ref="F73:F74"/>
    <mergeCell ref="G52:L52"/>
    <mergeCell ref="G53:N53"/>
    <mergeCell ref="G54:N54"/>
    <mergeCell ref="E55:O55"/>
    <mergeCell ref="A56:O56"/>
    <mergeCell ref="G57:N57"/>
    <mergeCell ref="G60:H60"/>
    <mergeCell ref="G65:N65"/>
    <mergeCell ref="G66:N66"/>
    <mergeCell ref="D57:D58"/>
    <mergeCell ref="E57:E58"/>
    <mergeCell ref="F57:F58"/>
    <mergeCell ref="I40:N40"/>
    <mergeCell ref="I41:N41"/>
    <mergeCell ref="I42:N42"/>
    <mergeCell ref="E43:O43"/>
    <mergeCell ref="A44:O44"/>
    <mergeCell ref="G45:N45"/>
    <mergeCell ref="G47:N47"/>
    <mergeCell ref="G49:J49"/>
    <mergeCell ref="G50:H50"/>
    <mergeCell ref="D45:D46"/>
    <mergeCell ref="E45:E46"/>
    <mergeCell ref="F45:F46"/>
    <mergeCell ref="G31:N31"/>
    <mergeCell ref="G32:N32"/>
    <mergeCell ref="G33:N33"/>
    <mergeCell ref="G34:N34"/>
    <mergeCell ref="G35:N35"/>
    <mergeCell ref="G36:N36"/>
    <mergeCell ref="G37:N37"/>
    <mergeCell ref="I38:N38"/>
    <mergeCell ref="I39:N39"/>
    <mergeCell ref="E21:O21"/>
    <mergeCell ref="A22:O22"/>
    <mergeCell ref="G23:N23"/>
    <mergeCell ref="G25:J25"/>
    <mergeCell ref="G26:N26"/>
    <mergeCell ref="G27:N27"/>
    <mergeCell ref="G28:L28"/>
    <mergeCell ref="G29:L29"/>
    <mergeCell ref="G30:N30"/>
    <mergeCell ref="D23:D24"/>
    <mergeCell ref="D28:D29"/>
    <mergeCell ref="E23:E24"/>
    <mergeCell ref="F23:F24"/>
    <mergeCell ref="O23:O24"/>
    <mergeCell ref="O25:O29"/>
    <mergeCell ref="G12:N12"/>
    <mergeCell ref="G13:N13"/>
    <mergeCell ref="G14:N14"/>
    <mergeCell ref="G15:N15"/>
    <mergeCell ref="G16:N16"/>
    <mergeCell ref="G17:N17"/>
    <mergeCell ref="G18:N18"/>
    <mergeCell ref="G19:N19"/>
    <mergeCell ref="G20:N20"/>
    <mergeCell ref="A1:O1"/>
    <mergeCell ref="G2:N2"/>
    <mergeCell ref="G5:N5"/>
    <mergeCell ref="G6:N6"/>
    <mergeCell ref="G7:N7"/>
    <mergeCell ref="G8:N8"/>
    <mergeCell ref="G9:N9"/>
    <mergeCell ref="G10:N10"/>
    <mergeCell ref="G11:N11"/>
    <mergeCell ref="D2:D3"/>
    <mergeCell ref="E2:E3"/>
    <mergeCell ref="F2:F3"/>
    <mergeCell ref="O2:O3"/>
  </mergeCells>
  <phoneticPr fontId="2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workbookViewId="0">
      <selection activeCell="B4" sqref="B4:E4"/>
    </sheetView>
  </sheetViews>
  <sheetFormatPr defaultColWidth="9" defaultRowHeight="24.75" customHeight="1"/>
  <cols>
    <col min="1" max="1" width="9" style="1" customWidth="1"/>
    <col min="2" max="2" width="44.109375" style="2" customWidth="1"/>
    <col min="3" max="3" width="9.33203125" style="1" customWidth="1"/>
    <col min="4" max="4" width="61.33203125" style="1" customWidth="1"/>
    <col min="5" max="5" width="54.6640625" style="1" customWidth="1"/>
    <col min="6" max="6" width="17.109375" style="1" customWidth="1"/>
    <col min="7" max="16384" width="9" style="1"/>
  </cols>
  <sheetData>
    <row r="1" spans="1:6" ht="24.75" customHeight="1">
      <c r="A1" s="108" t="s">
        <v>152</v>
      </c>
      <c r="B1" s="109"/>
      <c r="C1" s="109"/>
      <c r="D1" s="109"/>
      <c r="E1" s="109"/>
      <c r="F1" s="109"/>
    </row>
    <row r="2" spans="1:6" ht="24.75" customHeight="1">
      <c r="A2" s="3" t="s">
        <v>153</v>
      </c>
      <c r="B2" s="4" t="s">
        <v>154</v>
      </c>
      <c r="C2" s="5" t="s">
        <v>2</v>
      </c>
      <c r="D2" s="5" t="s">
        <v>155</v>
      </c>
      <c r="E2" s="5" t="s">
        <v>156</v>
      </c>
      <c r="F2" s="6" t="s">
        <v>157</v>
      </c>
    </row>
    <row r="3" spans="1:6" ht="24.75" customHeight="1">
      <c r="A3" s="112" t="s">
        <v>17</v>
      </c>
      <c r="B3" s="7" t="s">
        <v>158</v>
      </c>
      <c r="C3" s="8" t="s">
        <v>159</v>
      </c>
      <c r="D3" s="9" t="s">
        <v>160</v>
      </c>
      <c r="E3" s="10" t="s">
        <v>161</v>
      </c>
      <c r="F3" s="11" t="s">
        <v>162</v>
      </c>
    </row>
    <row r="4" spans="1:6" ht="24.75" customHeight="1">
      <c r="A4" s="113"/>
      <c r="B4" s="12" t="s">
        <v>163</v>
      </c>
      <c r="C4" s="13" t="s">
        <v>159</v>
      </c>
      <c r="D4" s="14" t="s">
        <v>164</v>
      </c>
      <c r="E4" s="15" t="s">
        <v>165</v>
      </c>
      <c r="F4" s="16" t="s">
        <v>162</v>
      </c>
    </row>
    <row r="5" spans="1:6" ht="24.75" customHeight="1">
      <c r="A5" s="113"/>
      <c r="B5" s="12" t="s">
        <v>166</v>
      </c>
      <c r="C5" s="13" t="s">
        <v>159</v>
      </c>
      <c r="D5" s="14" t="s">
        <v>164</v>
      </c>
      <c r="E5" s="15" t="s">
        <v>167</v>
      </c>
      <c r="F5" s="16" t="s">
        <v>162</v>
      </c>
    </row>
    <row r="6" spans="1:6" ht="24.75" customHeight="1">
      <c r="A6" s="113"/>
      <c r="B6" s="17" t="s">
        <v>168</v>
      </c>
      <c r="C6" s="18" t="s">
        <v>159</v>
      </c>
      <c r="D6" s="14" t="s">
        <v>33</v>
      </c>
      <c r="E6" s="14" t="s">
        <v>169</v>
      </c>
      <c r="F6" s="16" t="s">
        <v>170</v>
      </c>
    </row>
    <row r="7" spans="1:6" ht="24.75" customHeight="1">
      <c r="A7" s="113"/>
      <c r="B7" s="12" t="s">
        <v>171</v>
      </c>
      <c r="C7" s="18" t="s">
        <v>159</v>
      </c>
      <c r="D7" s="14" t="s">
        <v>22</v>
      </c>
      <c r="E7" s="14" t="s">
        <v>172</v>
      </c>
      <c r="F7" s="16" t="s">
        <v>173</v>
      </c>
    </row>
    <row r="8" spans="1:6" ht="33" customHeight="1">
      <c r="A8" s="113"/>
      <c r="B8" s="19" t="s">
        <v>174</v>
      </c>
      <c r="C8" s="13" t="s">
        <v>175</v>
      </c>
      <c r="D8" s="14" t="s">
        <v>39</v>
      </c>
      <c r="E8" s="15" t="s">
        <v>61</v>
      </c>
      <c r="F8" s="16" t="s">
        <v>170</v>
      </c>
    </row>
    <row r="9" spans="1:6" ht="33" customHeight="1">
      <c r="A9" s="113"/>
      <c r="B9" s="19" t="s">
        <v>176</v>
      </c>
      <c r="C9" s="13" t="s">
        <v>175</v>
      </c>
      <c r="D9" s="14" t="s">
        <v>177</v>
      </c>
      <c r="E9" s="15" t="s">
        <v>178</v>
      </c>
      <c r="F9" s="16" t="s">
        <v>179</v>
      </c>
    </row>
    <row r="10" spans="1:6" ht="58.5" customHeight="1">
      <c r="A10" s="113"/>
      <c r="B10" s="12" t="s">
        <v>42</v>
      </c>
      <c r="C10" s="13" t="s">
        <v>180</v>
      </c>
      <c r="D10" s="14" t="s">
        <v>181</v>
      </c>
      <c r="E10" s="15" t="s">
        <v>182</v>
      </c>
      <c r="F10" s="16" t="s">
        <v>162</v>
      </c>
    </row>
    <row r="11" spans="1:6" ht="24.75" customHeight="1">
      <c r="A11" s="113"/>
      <c r="B11" s="12" t="s">
        <v>45</v>
      </c>
      <c r="C11" s="13" t="s">
        <v>180</v>
      </c>
      <c r="D11" s="14" t="s">
        <v>183</v>
      </c>
      <c r="E11" s="15" t="s">
        <v>184</v>
      </c>
      <c r="F11" s="16" t="s">
        <v>162</v>
      </c>
    </row>
    <row r="12" spans="1:6" ht="41.25" customHeight="1">
      <c r="A12" s="113"/>
      <c r="B12" s="12" t="s">
        <v>47</v>
      </c>
      <c r="C12" s="13" t="s">
        <v>180</v>
      </c>
      <c r="D12" s="14" t="s">
        <v>49</v>
      </c>
      <c r="E12" s="15" t="s">
        <v>61</v>
      </c>
      <c r="F12" s="16" t="s">
        <v>170</v>
      </c>
    </row>
    <row r="13" spans="1:6" ht="24.75" customHeight="1">
      <c r="A13" s="113"/>
      <c r="B13" s="12" t="s">
        <v>50</v>
      </c>
      <c r="C13" s="13" t="s">
        <v>180</v>
      </c>
      <c r="D13" s="14" t="s">
        <v>51</v>
      </c>
      <c r="E13" s="15" t="s">
        <v>61</v>
      </c>
      <c r="F13" s="16" t="s">
        <v>170</v>
      </c>
    </row>
    <row r="14" spans="1:6" ht="24.75" customHeight="1">
      <c r="A14" s="113"/>
      <c r="B14" s="12" t="s">
        <v>52</v>
      </c>
      <c r="C14" s="13" t="s">
        <v>180</v>
      </c>
      <c r="D14" s="14" t="s">
        <v>53</v>
      </c>
      <c r="E14" s="15" t="s">
        <v>185</v>
      </c>
      <c r="F14" s="16" t="s">
        <v>173</v>
      </c>
    </row>
    <row r="15" spans="1:6" ht="24.75" customHeight="1">
      <c r="A15" s="113"/>
      <c r="B15" s="19" t="s">
        <v>186</v>
      </c>
      <c r="C15" s="13" t="s">
        <v>180</v>
      </c>
      <c r="D15" s="14" t="s">
        <v>55</v>
      </c>
      <c r="E15" s="15" t="s">
        <v>185</v>
      </c>
      <c r="F15" s="16" t="s">
        <v>173</v>
      </c>
    </row>
    <row r="16" spans="1:6" ht="24.75" customHeight="1">
      <c r="A16" s="114"/>
      <c r="B16" s="20" t="s">
        <v>56</v>
      </c>
      <c r="C16" s="21" t="s">
        <v>180</v>
      </c>
      <c r="D16" s="22" t="s">
        <v>57</v>
      </c>
      <c r="E16" s="23" t="s">
        <v>185</v>
      </c>
      <c r="F16" s="24" t="s">
        <v>173</v>
      </c>
    </row>
    <row r="17" spans="1:6" ht="24.75" customHeight="1">
      <c r="A17" s="113" t="s">
        <v>59</v>
      </c>
      <c r="B17" s="12" t="s">
        <v>62</v>
      </c>
      <c r="C17" s="18" t="s">
        <v>159</v>
      </c>
      <c r="D17" s="25" t="s">
        <v>187</v>
      </c>
      <c r="E17" s="15" t="s">
        <v>61</v>
      </c>
      <c r="F17" s="16" t="s">
        <v>162</v>
      </c>
    </row>
    <row r="18" spans="1:6" ht="24.75" customHeight="1">
      <c r="A18" s="113"/>
      <c r="B18" s="12" t="s">
        <v>188</v>
      </c>
      <c r="C18" s="18" t="s">
        <v>159</v>
      </c>
      <c r="D18" s="25" t="s">
        <v>183</v>
      </c>
      <c r="E18" s="15" t="s">
        <v>61</v>
      </c>
      <c r="F18" s="16" t="s">
        <v>162</v>
      </c>
    </row>
    <row r="19" spans="1:6" ht="24.75" customHeight="1">
      <c r="A19" s="113"/>
      <c r="B19" s="26" t="s">
        <v>66</v>
      </c>
      <c r="C19" s="18" t="s">
        <v>180</v>
      </c>
      <c r="D19" s="27" t="s">
        <v>189</v>
      </c>
      <c r="E19" s="15" t="s">
        <v>185</v>
      </c>
      <c r="F19" s="28" t="s">
        <v>179</v>
      </c>
    </row>
    <row r="20" spans="1:6" ht="31.5" customHeight="1">
      <c r="A20" s="113"/>
      <c r="B20" s="19" t="s">
        <v>190</v>
      </c>
      <c r="C20" s="18" t="s">
        <v>180</v>
      </c>
      <c r="D20" s="27" t="s">
        <v>191</v>
      </c>
      <c r="E20" s="14" t="s">
        <v>78</v>
      </c>
      <c r="F20" s="29" t="s">
        <v>192</v>
      </c>
    </row>
    <row r="21" spans="1:6" ht="24.75" customHeight="1">
      <c r="A21" s="113"/>
      <c r="B21" s="12" t="s">
        <v>193</v>
      </c>
      <c r="C21" s="13" t="s">
        <v>180</v>
      </c>
      <c r="D21" s="27" t="s">
        <v>194</v>
      </c>
      <c r="E21" s="15" t="s">
        <v>195</v>
      </c>
      <c r="F21" s="16" t="s">
        <v>173</v>
      </c>
    </row>
    <row r="22" spans="1:6" ht="24.75" customHeight="1">
      <c r="A22" s="113"/>
      <c r="B22" s="12" t="s">
        <v>196</v>
      </c>
      <c r="C22" s="13" t="s">
        <v>180</v>
      </c>
      <c r="D22" s="27" t="s">
        <v>194</v>
      </c>
      <c r="E22" s="15"/>
      <c r="F22" s="16" t="s">
        <v>173</v>
      </c>
    </row>
    <row r="23" spans="1:6" ht="24.75" customHeight="1">
      <c r="A23" s="113"/>
      <c r="B23" s="12" t="s">
        <v>82</v>
      </c>
      <c r="C23" s="13" t="s">
        <v>180</v>
      </c>
      <c r="D23" s="27" t="s">
        <v>197</v>
      </c>
      <c r="E23" s="15"/>
      <c r="F23" s="16" t="s">
        <v>173</v>
      </c>
    </row>
    <row r="24" spans="1:6" ht="24.75" customHeight="1">
      <c r="A24" s="113"/>
      <c r="B24" s="12" t="s">
        <v>198</v>
      </c>
      <c r="C24" s="13" t="s">
        <v>180</v>
      </c>
      <c r="D24" s="27" t="s">
        <v>199</v>
      </c>
      <c r="E24" s="15" t="s">
        <v>200</v>
      </c>
      <c r="F24" s="16" t="s">
        <v>173</v>
      </c>
    </row>
    <row r="25" spans="1:6" ht="24.75" customHeight="1">
      <c r="A25" s="114"/>
      <c r="B25" s="20" t="s">
        <v>201</v>
      </c>
      <c r="C25" s="21" t="s">
        <v>180</v>
      </c>
      <c r="D25" s="30" t="s">
        <v>202</v>
      </c>
      <c r="E25" s="23" t="s">
        <v>203</v>
      </c>
      <c r="F25" s="24" t="s">
        <v>173</v>
      </c>
    </row>
    <row r="26" spans="1:6" ht="32.25" customHeight="1">
      <c r="A26" s="115" t="s">
        <v>90</v>
      </c>
      <c r="B26" s="31" t="s">
        <v>98</v>
      </c>
      <c r="C26" s="32" t="s">
        <v>159</v>
      </c>
      <c r="D26" s="33" t="s">
        <v>204</v>
      </c>
      <c r="E26" s="33" t="s">
        <v>99</v>
      </c>
      <c r="F26" s="34" t="s">
        <v>179</v>
      </c>
    </row>
    <row r="27" spans="1:6" ht="30.75" customHeight="1">
      <c r="A27" s="116"/>
      <c r="B27" s="35" t="s">
        <v>91</v>
      </c>
      <c r="C27" s="36" t="s">
        <v>159</v>
      </c>
      <c r="D27" s="33" t="s">
        <v>205</v>
      </c>
      <c r="E27" s="37" t="s">
        <v>206</v>
      </c>
      <c r="F27" s="38" t="s">
        <v>170</v>
      </c>
    </row>
    <row r="28" spans="1:6" ht="24.75" customHeight="1">
      <c r="A28" s="116"/>
      <c r="B28" s="35" t="s">
        <v>100</v>
      </c>
      <c r="C28" s="36" t="s">
        <v>159</v>
      </c>
      <c r="D28" s="33" t="s">
        <v>207</v>
      </c>
      <c r="E28" s="39" t="s">
        <v>101</v>
      </c>
      <c r="F28" s="40" t="s">
        <v>170</v>
      </c>
    </row>
    <row r="29" spans="1:6" ht="24.75" customHeight="1">
      <c r="A29" s="116"/>
      <c r="B29" s="35" t="s">
        <v>208</v>
      </c>
      <c r="C29" s="36" t="s">
        <v>159</v>
      </c>
      <c r="D29" s="33" t="s">
        <v>205</v>
      </c>
      <c r="E29" s="41" t="s">
        <v>96</v>
      </c>
      <c r="F29" s="38" t="s">
        <v>162</v>
      </c>
    </row>
    <row r="30" spans="1:6" ht="24.75" customHeight="1">
      <c r="A30" s="116"/>
      <c r="B30" s="35" t="s">
        <v>209</v>
      </c>
      <c r="C30" s="36" t="s">
        <v>210</v>
      </c>
      <c r="D30" s="33" t="s">
        <v>211</v>
      </c>
      <c r="E30" s="37" t="s">
        <v>212</v>
      </c>
      <c r="F30" s="38" t="s">
        <v>162</v>
      </c>
    </row>
    <row r="31" spans="1:6" ht="48" customHeight="1">
      <c r="A31" s="117"/>
      <c r="B31" s="42" t="s">
        <v>104</v>
      </c>
      <c r="C31" s="43" t="s">
        <v>180</v>
      </c>
      <c r="D31" s="44" t="s">
        <v>106</v>
      </c>
      <c r="E31" s="45" t="s">
        <v>185</v>
      </c>
      <c r="F31" s="46" t="s">
        <v>173</v>
      </c>
    </row>
    <row r="32" spans="1:6" ht="24.75" customHeight="1">
      <c r="A32" s="118" t="s">
        <v>213</v>
      </c>
      <c r="B32" s="31" t="s">
        <v>118</v>
      </c>
      <c r="C32" s="32" t="s">
        <v>159</v>
      </c>
      <c r="D32" s="33" t="s">
        <v>214</v>
      </c>
      <c r="E32" s="47" t="s">
        <v>119</v>
      </c>
      <c r="F32" s="34" t="s">
        <v>170</v>
      </c>
    </row>
    <row r="33" spans="1:6" ht="31.5" customHeight="1">
      <c r="A33" s="119"/>
      <c r="B33" s="35" t="s">
        <v>120</v>
      </c>
      <c r="C33" s="48" t="s">
        <v>159</v>
      </c>
      <c r="D33" s="39" t="s">
        <v>215</v>
      </c>
      <c r="E33" s="39" t="s">
        <v>216</v>
      </c>
      <c r="F33" s="38" t="s">
        <v>170</v>
      </c>
    </row>
    <row r="34" spans="1:6" ht="24.75" customHeight="1">
      <c r="A34" s="119"/>
      <c r="B34" s="35" t="s">
        <v>217</v>
      </c>
      <c r="C34" s="36" t="s">
        <v>159</v>
      </c>
      <c r="D34" s="39" t="s">
        <v>218</v>
      </c>
      <c r="E34" s="39" t="s">
        <v>127</v>
      </c>
      <c r="F34" s="38" t="s">
        <v>162</v>
      </c>
    </row>
    <row r="35" spans="1:6" ht="36" customHeight="1">
      <c r="A35" s="119"/>
      <c r="B35" s="35" t="s">
        <v>122</v>
      </c>
      <c r="C35" s="48" t="s">
        <v>159</v>
      </c>
      <c r="D35" s="39" t="s">
        <v>219</v>
      </c>
      <c r="E35" s="41" t="s">
        <v>123</v>
      </c>
      <c r="F35" s="38" t="s">
        <v>170</v>
      </c>
    </row>
    <row r="36" spans="1:6" ht="47.1" customHeight="1">
      <c r="A36" s="119"/>
      <c r="B36" s="35" t="s">
        <v>128</v>
      </c>
      <c r="C36" s="48" t="s">
        <v>180</v>
      </c>
      <c r="D36" s="39" t="s">
        <v>129</v>
      </c>
      <c r="E36" s="45" t="s">
        <v>185</v>
      </c>
      <c r="F36" s="38" t="s">
        <v>173</v>
      </c>
    </row>
    <row r="37" spans="1:6" ht="24.75" customHeight="1">
      <c r="A37" s="120"/>
      <c r="B37" s="31" t="s">
        <v>124</v>
      </c>
      <c r="C37" s="32" t="s">
        <v>180</v>
      </c>
      <c r="D37" s="33" t="s">
        <v>220</v>
      </c>
      <c r="E37" s="47" t="s">
        <v>125</v>
      </c>
      <c r="F37" s="34" t="s">
        <v>170</v>
      </c>
    </row>
    <row r="38" spans="1:6" ht="30" customHeight="1">
      <c r="A38" s="121" t="s">
        <v>130</v>
      </c>
      <c r="B38" s="7" t="s">
        <v>137</v>
      </c>
      <c r="C38" s="8" t="s">
        <v>159</v>
      </c>
      <c r="D38" s="9" t="s">
        <v>218</v>
      </c>
      <c r="E38" s="9" t="s">
        <v>138</v>
      </c>
      <c r="F38" s="11" t="s">
        <v>170</v>
      </c>
    </row>
    <row r="39" spans="1:6" ht="28.5" customHeight="1">
      <c r="A39" s="122"/>
      <c r="B39" s="12" t="s">
        <v>221</v>
      </c>
      <c r="C39" s="13" t="s">
        <v>159</v>
      </c>
      <c r="D39" s="14" t="s">
        <v>222</v>
      </c>
      <c r="E39" s="14" t="s">
        <v>223</v>
      </c>
      <c r="F39" s="16" t="s">
        <v>162</v>
      </c>
    </row>
    <row r="40" spans="1:6" ht="30" customHeight="1">
      <c r="A40" s="122"/>
      <c r="B40" s="12" t="s">
        <v>224</v>
      </c>
      <c r="C40" s="13" t="s">
        <v>159</v>
      </c>
      <c r="D40" s="14" t="s">
        <v>222</v>
      </c>
      <c r="E40" s="14" t="s">
        <v>136</v>
      </c>
      <c r="F40" s="16" t="s">
        <v>173</v>
      </c>
    </row>
    <row r="41" spans="1:6" ht="28.5" customHeight="1">
      <c r="A41" s="122"/>
      <c r="B41" s="12" t="s">
        <v>139</v>
      </c>
      <c r="C41" s="13" t="s">
        <v>159</v>
      </c>
      <c r="D41" s="14" t="s">
        <v>225</v>
      </c>
      <c r="E41" s="14" t="s">
        <v>140</v>
      </c>
      <c r="F41" s="16" t="s">
        <v>173</v>
      </c>
    </row>
    <row r="42" spans="1:6" ht="24.75" customHeight="1">
      <c r="A42" s="122"/>
      <c r="B42" s="12" t="s">
        <v>141</v>
      </c>
      <c r="C42" s="13" t="s">
        <v>159</v>
      </c>
      <c r="D42" s="14" t="s">
        <v>226</v>
      </c>
      <c r="E42" s="14" t="s">
        <v>142</v>
      </c>
      <c r="F42" s="16" t="s">
        <v>162</v>
      </c>
    </row>
    <row r="43" spans="1:6" ht="33.75" customHeight="1">
      <c r="A43" s="123"/>
      <c r="B43" s="49" t="s">
        <v>145</v>
      </c>
      <c r="C43" s="50" t="s">
        <v>175</v>
      </c>
      <c r="D43" s="51" t="s">
        <v>227</v>
      </c>
      <c r="E43" s="51" t="s">
        <v>228</v>
      </c>
      <c r="F43" s="52" t="s">
        <v>170</v>
      </c>
    </row>
    <row r="44" spans="1:6" ht="24.75" customHeight="1">
      <c r="A44" s="53" t="s">
        <v>229</v>
      </c>
      <c r="B44" s="110" t="s">
        <v>230</v>
      </c>
      <c r="C44" s="111"/>
      <c r="D44" s="111"/>
      <c r="E44" s="111"/>
      <c r="F44" s="54" t="s">
        <v>179</v>
      </c>
    </row>
  </sheetData>
  <mergeCells count="7">
    <mergeCell ref="A1:F1"/>
    <mergeCell ref="B44:E44"/>
    <mergeCell ref="A3:A16"/>
    <mergeCell ref="A17:A25"/>
    <mergeCell ref="A26:A31"/>
    <mergeCell ref="A32:A37"/>
    <mergeCell ref="A38:A43"/>
  </mergeCells>
  <phoneticPr fontId="22" type="noConversion"/>
  <pageMargins left="0.25" right="0.25" top="0.75" bottom="0.75" header="0.3" footer="0.3"/>
  <pageSetup paperSize="9" scale="74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topLeftCell="A22" workbookViewId="0">
      <selection activeCell="E27" sqref="E27"/>
    </sheetView>
  </sheetViews>
  <sheetFormatPr defaultColWidth="9" defaultRowHeight="24.75" customHeight="1"/>
  <cols>
    <col min="1" max="1" width="9" style="1" customWidth="1"/>
    <col min="2" max="2" width="44.109375" style="2" customWidth="1"/>
    <col min="3" max="3" width="9.33203125" style="1" customWidth="1"/>
    <col min="4" max="4" width="61.33203125" style="1" customWidth="1"/>
    <col min="5" max="5" width="54.6640625" style="1" customWidth="1"/>
    <col min="6" max="6" width="17.109375" style="1" customWidth="1"/>
    <col min="7" max="16384" width="9" style="1"/>
  </cols>
  <sheetData>
    <row r="1" spans="1:6" ht="24.75" customHeight="1">
      <c r="A1" s="108" t="s">
        <v>152</v>
      </c>
      <c r="B1" s="109"/>
      <c r="C1" s="109"/>
      <c r="D1" s="109"/>
      <c r="E1" s="109"/>
      <c r="F1" s="109"/>
    </row>
    <row r="2" spans="1:6" ht="24.75" customHeight="1">
      <c r="A2" s="3" t="s">
        <v>153</v>
      </c>
      <c r="B2" s="4" t="s">
        <v>154</v>
      </c>
      <c r="C2" s="5" t="s">
        <v>2</v>
      </c>
      <c r="D2" s="5" t="s">
        <v>155</v>
      </c>
      <c r="E2" s="5" t="s">
        <v>156</v>
      </c>
      <c r="F2" s="6" t="s">
        <v>157</v>
      </c>
    </row>
    <row r="3" spans="1:6" ht="24.75" customHeight="1">
      <c r="A3" s="112" t="s">
        <v>17</v>
      </c>
      <c r="B3" s="7" t="s">
        <v>158</v>
      </c>
      <c r="C3" s="8" t="s">
        <v>159</v>
      </c>
      <c r="D3" s="9" t="s">
        <v>160</v>
      </c>
      <c r="E3" s="10" t="s">
        <v>161</v>
      </c>
      <c r="F3" s="11" t="s">
        <v>162</v>
      </c>
    </row>
    <row r="4" spans="1:6" ht="24.75" customHeight="1">
      <c r="A4" s="113"/>
      <c r="B4" s="12" t="s">
        <v>163</v>
      </c>
      <c r="C4" s="13" t="s">
        <v>159</v>
      </c>
      <c r="D4" s="14" t="s">
        <v>164</v>
      </c>
      <c r="E4" s="15" t="s">
        <v>165</v>
      </c>
      <c r="F4" s="16" t="s">
        <v>162</v>
      </c>
    </row>
    <row r="5" spans="1:6" ht="24.75" customHeight="1">
      <c r="A5" s="113"/>
      <c r="B5" s="12" t="s">
        <v>166</v>
      </c>
      <c r="C5" s="13" t="s">
        <v>159</v>
      </c>
      <c r="D5" s="14" t="s">
        <v>164</v>
      </c>
      <c r="E5" s="15" t="s">
        <v>167</v>
      </c>
      <c r="F5" s="16" t="s">
        <v>162</v>
      </c>
    </row>
    <row r="6" spans="1:6" ht="24.75" customHeight="1">
      <c r="A6" s="113"/>
      <c r="B6" s="17" t="s">
        <v>168</v>
      </c>
      <c r="C6" s="18" t="s">
        <v>159</v>
      </c>
      <c r="D6" s="14" t="s">
        <v>33</v>
      </c>
      <c r="E6" s="14" t="s">
        <v>169</v>
      </c>
      <c r="F6" s="16" t="s">
        <v>170</v>
      </c>
    </row>
    <row r="7" spans="1:6" ht="24.75" customHeight="1">
      <c r="A7" s="113"/>
      <c r="B7" s="12" t="s">
        <v>171</v>
      </c>
      <c r="C7" s="18" t="s">
        <v>159</v>
      </c>
      <c r="D7" s="14" t="s">
        <v>22</v>
      </c>
      <c r="E7" s="14" t="s">
        <v>172</v>
      </c>
      <c r="F7" s="16" t="s">
        <v>173</v>
      </c>
    </row>
    <row r="8" spans="1:6" ht="33" customHeight="1">
      <c r="A8" s="113"/>
      <c r="B8" s="19" t="s">
        <v>174</v>
      </c>
      <c r="C8" s="13" t="s">
        <v>175</v>
      </c>
      <c r="D8" s="14" t="s">
        <v>39</v>
      </c>
      <c r="E8" s="15" t="s">
        <v>61</v>
      </c>
      <c r="F8" s="16" t="s">
        <v>170</v>
      </c>
    </row>
    <row r="9" spans="1:6" ht="33" customHeight="1">
      <c r="A9" s="113"/>
      <c r="B9" s="19" t="s">
        <v>176</v>
      </c>
      <c r="C9" s="13" t="s">
        <v>175</v>
      </c>
      <c r="D9" s="14" t="s">
        <v>177</v>
      </c>
      <c r="E9" s="15" t="s">
        <v>178</v>
      </c>
      <c r="F9" s="16" t="s">
        <v>179</v>
      </c>
    </row>
    <row r="10" spans="1:6" ht="58.5" customHeight="1">
      <c r="A10" s="113"/>
      <c r="B10" s="12" t="s">
        <v>42</v>
      </c>
      <c r="C10" s="13" t="s">
        <v>180</v>
      </c>
      <c r="D10" s="14" t="s">
        <v>181</v>
      </c>
      <c r="E10" s="15" t="s">
        <v>182</v>
      </c>
      <c r="F10" s="16" t="s">
        <v>162</v>
      </c>
    </row>
    <row r="11" spans="1:6" ht="24.75" customHeight="1">
      <c r="A11" s="113"/>
      <c r="B11" s="12" t="s">
        <v>45</v>
      </c>
      <c r="C11" s="13" t="s">
        <v>180</v>
      </c>
      <c r="D11" s="14" t="s">
        <v>183</v>
      </c>
      <c r="E11" s="15" t="s">
        <v>184</v>
      </c>
      <c r="F11" s="16" t="s">
        <v>162</v>
      </c>
    </row>
    <row r="12" spans="1:6" ht="41.25" customHeight="1">
      <c r="A12" s="113"/>
      <c r="B12" s="12" t="s">
        <v>47</v>
      </c>
      <c r="C12" s="13" t="s">
        <v>180</v>
      </c>
      <c r="D12" s="14" t="s">
        <v>49</v>
      </c>
      <c r="E12" s="15" t="s">
        <v>61</v>
      </c>
      <c r="F12" s="16" t="s">
        <v>170</v>
      </c>
    </row>
    <row r="13" spans="1:6" ht="24.75" customHeight="1">
      <c r="A13" s="113"/>
      <c r="B13" s="12" t="s">
        <v>50</v>
      </c>
      <c r="C13" s="13" t="s">
        <v>180</v>
      </c>
      <c r="D13" s="14" t="s">
        <v>51</v>
      </c>
      <c r="E13" s="15" t="s">
        <v>61</v>
      </c>
      <c r="F13" s="16" t="s">
        <v>170</v>
      </c>
    </row>
    <row r="14" spans="1:6" ht="24.75" customHeight="1">
      <c r="A14" s="113"/>
      <c r="B14" s="12" t="s">
        <v>52</v>
      </c>
      <c r="C14" s="13" t="s">
        <v>180</v>
      </c>
      <c r="D14" s="14" t="s">
        <v>53</v>
      </c>
      <c r="E14" s="15" t="s">
        <v>185</v>
      </c>
      <c r="F14" s="16" t="s">
        <v>173</v>
      </c>
    </row>
    <row r="15" spans="1:6" ht="24.75" customHeight="1">
      <c r="A15" s="113"/>
      <c r="B15" s="19" t="s">
        <v>186</v>
      </c>
      <c r="C15" s="13" t="s">
        <v>180</v>
      </c>
      <c r="D15" s="14" t="s">
        <v>55</v>
      </c>
      <c r="E15" s="15" t="s">
        <v>185</v>
      </c>
      <c r="F15" s="16" t="s">
        <v>173</v>
      </c>
    </row>
    <row r="16" spans="1:6" ht="24.75" customHeight="1">
      <c r="A16" s="114"/>
      <c r="B16" s="20" t="s">
        <v>56</v>
      </c>
      <c r="C16" s="21" t="s">
        <v>180</v>
      </c>
      <c r="D16" s="22" t="s">
        <v>57</v>
      </c>
      <c r="E16" s="23" t="s">
        <v>185</v>
      </c>
      <c r="F16" s="24" t="s">
        <v>173</v>
      </c>
    </row>
    <row r="17" spans="1:6" ht="24.75" customHeight="1">
      <c r="A17" s="113" t="s">
        <v>59</v>
      </c>
      <c r="B17" s="12" t="s">
        <v>62</v>
      </c>
      <c r="C17" s="18" t="s">
        <v>159</v>
      </c>
      <c r="D17" s="25" t="s">
        <v>187</v>
      </c>
      <c r="E17" s="15" t="s">
        <v>61</v>
      </c>
      <c r="F17" s="16" t="s">
        <v>162</v>
      </c>
    </row>
    <row r="18" spans="1:6" ht="24.75" customHeight="1">
      <c r="A18" s="113"/>
      <c r="B18" s="12" t="s">
        <v>188</v>
      </c>
      <c r="C18" s="18" t="s">
        <v>159</v>
      </c>
      <c r="D18" s="25" t="s">
        <v>183</v>
      </c>
      <c r="E18" s="15" t="s">
        <v>61</v>
      </c>
      <c r="F18" s="16" t="s">
        <v>162</v>
      </c>
    </row>
    <row r="19" spans="1:6" ht="24.75" customHeight="1">
      <c r="A19" s="113"/>
      <c r="B19" s="26" t="s">
        <v>66</v>
      </c>
      <c r="C19" s="18" t="s">
        <v>180</v>
      </c>
      <c r="D19" s="27" t="s">
        <v>189</v>
      </c>
      <c r="E19" s="15" t="s">
        <v>185</v>
      </c>
      <c r="F19" s="28" t="s">
        <v>179</v>
      </c>
    </row>
    <row r="20" spans="1:6" ht="31.5" customHeight="1">
      <c r="A20" s="113"/>
      <c r="B20" s="19" t="s">
        <v>190</v>
      </c>
      <c r="C20" s="18" t="s">
        <v>180</v>
      </c>
      <c r="D20" s="27" t="s">
        <v>191</v>
      </c>
      <c r="E20" s="14" t="s">
        <v>78</v>
      </c>
      <c r="F20" s="29" t="s">
        <v>192</v>
      </c>
    </row>
    <row r="21" spans="1:6" ht="24.75" customHeight="1">
      <c r="A21" s="113"/>
      <c r="B21" s="12" t="s">
        <v>193</v>
      </c>
      <c r="C21" s="13" t="s">
        <v>180</v>
      </c>
      <c r="D21" s="27" t="s">
        <v>194</v>
      </c>
      <c r="E21" s="15" t="s">
        <v>195</v>
      </c>
      <c r="F21" s="16" t="s">
        <v>173</v>
      </c>
    </row>
    <row r="22" spans="1:6" ht="24.75" customHeight="1">
      <c r="A22" s="113"/>
      <c r="B22" s="12" t="s">
        <v>196</v>
      </c>
      <c r="C22" s="13" t="s">
        <v>180</v>
      </c>
      <c r="D22" s="27" t="s">
        <v>194</v>
      </c>
      <c r="E22" s="15"/>
      <c r="F22" s="16" t="s">
        <v>173</v>
      </c>
    </row>
    <row r="23" spans="1:6" ht="24.75" customHeight="1">
      <c r="A23" s="113"/>
      <c r="B23" s="12" t="s">
        <v>82</v>
      </c>
      <c r="C23" s="13" t="s">
        <v>180</v>
      </c>
      <c r="D23" s="27" t="s">
        <v>197</v>
      </c>
      <c r="E23" s="15"/>
      <c r="F23" s="16" t="s">
        <v>173</v>
      </c>
    </row>
    <row r="24" spans="1:6" ht="24.75" customHeight="1">
      <c r="A24" s="113"/>
      <c r="B24" s="12" t="s">
        <v>198</v>
      </c>
      <c r="C24" s="13" t="s">
        <v>180</v>
      </c>
      <c r="D24" s="27" t="s">
        <v>199</v>
      </c>
      <c r="E24" s="15" t="s">
        <v>200</v>
      </c>
      <c r="F24" s="16" t="s">
        <v>173</v>
      </c>
    </row>
    <row r="25" spans="1:6" ht="24.75" customHeight="1">
      <c r="A25" s="114"/>
      <c r="B25" s="20" t="s">
        <v>201</v>
      </c>
      <c r="C25" s="21" t="s">
        <v>180</v>
      </c>
      <c r="D25" s="30" t="s">
        <v>202</v>
      </c>
      <c r="E25" s="23" t="s">
        <v>203</v>
      </c>
      <c r="F25" s="24" t="s">
        <v>173</v>
      </c>
    </row>
    <row r="26" spans="1:6" ht="32.25" customHeight="1">
      <c r="A26" s="115" t="s">
        <v>90</v>
      </c>
      <c r="B26" s="31" t="s">
        <v>98</v>
      </c>
      <c r="C26" s="32" t="s">
        <v>159</v>
      </c>
      <c r="D26" s="33" t="s">
        <v>204</v>
      </c>
      <c r="E26" s="33" t="s">
        <v>99</v>
      </c>
      <c r="F26" s="34" t="s">
        <v>179</v>
      </c>
    </row>
    <row r="27" spans="1:6" ht="30.75" customHeight="1">
      <c r="A27" s="116"/>
      <c r="B27" s="35" t="s">
        <v>91</v>
      </c>
      <c r="C27" s="36" t="s">
        <v>159</v>
      </c>
      <c r="D27" s="33" t="s">
        <v>205</v>
      </c>
      <c r="E27" s="37" t="s">
        <v>206</v>
      </c>
      <c r="F27" s="38" t="s">
        <v>170</v>
      </c>
    </row>
    <row r="28" spans="1:6" ht="24.75" customHeight="1">
      <c r="A28" s="116"/>
      <c r="B28" s="35" t="s">
        <v>100</v>
      </c>
      <c r="C28" s="36" t="s">
        <v>159</v>
      </c>
      <c r="D28" s="33" t="s">
        <v>207</v>
      </c>
      <c r="E28" s="39" t="s">
        <v>101</v>
      </c>
      <c r="F28" s="40" t="s">
        <v>170</v>
      </c>
    </row>
    <row r="29" spans="1:6" ht="24.75" customHeight="1">
      <c r="A29" s="116"/>
      <c r="B29" s="35" t="s">
        <v>208</v>
      </c>
      <c r="C29" s="36" t="s">
        <v>159</v>
      </c>
      <c r="D29" s="33" t="s">
        <v>205</v>
      </c>
      <c r="E29" s="41" t="s">
        <v>96</v>
      </c>
      <c r="F29" s="38" t="s">
        <v>162</v>
      </c>
    </row>
    <row r="30" spans="1:6" ht="24.75" customHeight="1">
      <c r="A30" s="116"/>
      <c r="B30" s="35" t="s">
        <v>209</v>
      </c>
      <c r="C30" s="36" t="s">
        <v>210</v>
      </c>
      <c r="D30" s="33" t="s">
        <v>211</v>
      </c>
      <c r="E30" s="37" t="s">
        <v>212</v>
      </c>
      <c r="F30" s="38" t="s">
        <v>162</v>
      </c>
    </row>
    <row r="31" spans="1:6" ht="48" customHeight="1">
      <c r="A31" s="117"/>
      <c r="B31" s="42" t="s">
        <v>104</v>
      </c>
      <c r="C31" s="43" t="s">
        <v>180</v>
      </c>
      <c r="D31" s="44" t="s">
        <v>106</v>
      </c>
      <c r="E31" s="45" t="s">
        <v>185</v>
      </c>
      <c r="F31" s="46" t="s">
        <v>173</v>
      </c>
    </row>
    <row r="32" spans="1:6" ht="24.75" customHeight="1">
      <c r="A32" s="118" t="s">
        <v>213</v>
      </c>
      <c r="B32" s="31" t="s">
        <v>118</v>
      </c>
      <c r="C32" s="32" t="s">
        <v>159</v>
      </c>
      <c r="D32" s="33" t="s">
        <v>214</v>
      </c>
      <c r="E32" s="47" t="s">
        <v>119</v>
      </c>
      <c r="F32" s="34" t="s">
        <v>170</v>
      </c>
    </row>
    <row r="33" spans="1:6" ht="31.5" customHeight="1">
      <c r="A33" s="119"/>
      <c r="B33" s="35" t="s">
        <v>120</v>
      </c>
      <c r="C33" s="48" t="s">
        <v>159</v>
      </c>
      <c r="D33" s="39" t="s">
        <v>215</v>
      </c>
      <c r="E33" s="39" t="s">
        <v>216</v>
      </c>
      <c r="F33" s="38" t="s">
        <v>170</v>
      </c>
    </row>
    <row r="34" spans="1:6" ht="24.75" customHeight="1">
      <c r="A34" s="119"/>
      <c r="B34" s="35" t="s">
        <v>217</v>
      </c>
      <c r="C34" s="36" t="s">
        <v>159</v>
      </c>
      <c r="D34" s="39" t="s">
        <v>218</v>
      </c>
      <c r="E34" s="39" t="s">
        <v>127</v>
      </c>
      <c r="F34" s="38" t="s">
        <v>162</v>
      </c>
    </row>
    <row r="35" spans="1:6" ht="36" customHeight="1">
      <c r="A35" s="119"/>
      <c r="B35" s="35" t="s">
        <v>122</v>
      </c>
      <c r="C35" s="48" t="s">
        <v>159</v>
      </c>
      <c r="D35" s="39" t="s">
        <v>219</v>
      </c>
      <c r="E35" s="41" t="s">
        <v>123</v>
      </c>
      <c r="F35" s="38" t="s">
        <v>170</v>
      </c>
    </row>
    <row r="36" spans="1:6" ht="47.1" customHeight="1">
      <c r="A36" s="119"/>
      <c r="B36" s="35" t="s">
        <v>128</v>
      </c>
      <c r="C36" s="48" t="s">
        <v>180</v>
      </c>
      <c r="D36" s="39" t="s">
        <v>129</v>
      </c>
      <c r="E36" s="45" t="s">
        <v>185</v>
      </c>
      <c r="F36" s="38" t="s">
        <v>173</v>
      </c>
    </row>
    <row r="37" spans="1:6" ht="24.75" customHeight="1">
      <c r="A37" s="120"/>
      <c r="B37" s="31" t="s">
        <v>124</v>
      </c>
      <c r="C37" s="32" t="s">
        <v>180</v>
      </c>
      <c r="D37" s="33" t="s">
        <v>220</v>
      </c>
      <c r="E37" s="47" t="s">
        <v>125</v>
      </c>
      <c r="F37" s="34" t="s">
        <v>170</v>
      </c>
    </row>
    <row r="38" spans="1:6" ht="30" customHeight="1">
      <c r="A38" s="121" t="s">
        <v>130</v>
      </c>
      <c r="B38" s="7" t="s">
        <v>137</v>
      </c>
      <c r="C38" s="8" t="s">
        <v>159</v>
      </c>
      <c r="D38" s="9" t="s">
        <v>218</v>
      </c>
      <c r="E38" s="9" t="s">
        <v>138</v>
      </c>
      <c r="F38" s="11" t="s">
        <v>170</v>
      </c>
    </row>
    <row r="39" spans="1:6" ht="28.5" customHeight="1">
      <c r="A39" s="122"/>
      <c r="B39" s="12" t="s">
        <v>221</v>
      </c>
      <c r="C39" s="13" t="s">
        <v>159</v>
      </c>
      <c r="D39" s="14" t="s">
        <v>222</v>
      </c>
      <c r="E39" s="14" t="s">
        <v>223</v>
      </c>
      <c r="F39" s="16" t="s">
        <v>162</v>
      </c>
    </row>
    <row r="40" spans="1:6" ht="30" customHeight="1">
      <c r="A40" s="122"/>
      <c r="B40" s="12" t="s">
        <v>224</v>
      </c>
      <c r="C40" s="13" t="s">
        <v>159</v>
      </c>
      <c r="D40" s="14" t="s">
        <v>222</v>
      </c>
      <c r="E40" s="14" t="s">
        <v>136</v>
      </c>
      <c r="F40" s="16" t="s">
        <v>173</v>
      </c>
    </row>
    <row r="41" spans="1:6" ht="28.5" customHeight="1">
      <c r="A41" s="122"/>
      <c r="B41" s="12" t="s">
        <v>139</v>
      </c>
      <c r="C41" s="13" t="s">
        <v>159</v>
      </c>
      <c r="D41" s="14" t="s">
        <v>225</v>
      </c>
      <c r="E41" s="14" t="s">
        <v>140</v>
      </c>
      <c r="F41" s="16" t="s">
        <v>173</v>
      </c>
    </row>
    <row r="42" spans="1:6" ht="24.75" customHeight="1">
      <c r="A42" s="122"/>
      <c r="B42" s="12" t="s">
        <v>141</v>
      </c>
      <c r="C42" s="13" t="s">
        <v>159</v>
      </c>
      <c r="D42" s="14" t="s">
        <v>226</v>
      </c>
      <c r="E42" s="14" t="s">
        <v>142</v>
      </c>
      <c r="F42" s="16" t="s">
        <v>162</v>
      </c>
    </row>
    <row r="43" spans="1:6" ht="33.75" customHeight="1">
      <c r="A43" s="123"/>
      <c r="B43" s="49" t="s">
        <v>145</v>
      </c>
      <c r="C43" s="50" t="s">
        <v>175</v>
      </c>
      <c r="D43" s="51" t="s">
        <v>227</v>
      </c>
      <c r="E43" s="51" t="s">
        <v>228</v>
      </c>
      <c r="F43" s="52" t="s">
        <v>170</v>
      </c>
    </row>
    <row r="44" spans="1:6" ht="24.75" customHeight="1">
      <c r="A44" s="53" t="s">
        <v>229</v>
      </c>
      <c r="B44" s="110" t="s">
        <v>230</v>
      </c>
      <c r="C44" s="111"/>
      <c r="D44" s="111"/>
      <c r="E44" s="111"/>
      <c r="F44" s="54" t="s">
        <v>179</v>
      </c>
    </row>
  </sheetData>
  <mergeCells count="7">
    <mergeCell ref="A1:F1"/>
    <mergeCell ref="B44:E44"/>
    <mergeCell ref="A3:A16"/>
    <mergeCell ref="A17:A25"/>
    <mergeCell ref="A26:A31"/>
    <mergeCell ref="A32:A37"/>
    <mergeCell ref="A38:A43"/>
  </mergeCells>
  <phoneticPr fontId="22" type="noConversion"/>
  <pageMargins left="0.25" right="0.25" top="0.75" bottom="0.75" header="0.3" footer="0.3"/>
  <pageSetup paperSize="9" scale="74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学院红色奖励</vt:lpstr>
      <vt:lpstr>学校成绩单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DELL</cp:lastModifiedBy>
  <cp:lastPrinted>2022-03-07T07:31:00Z</cp:lastPrinted>
  <dcterms:created xsi:type="dcterms:W3CDTF">2022-03-07T03:27:00Z</dcterms:created>
  <dcterms:modified xsi:type="dcterms:W3CDTF">2022-10-07T01:41:38Z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25D156CA02EE4824AC3C3F0B7CDFE3C0</vt:lpwstr>
  </property>
  <property fmtid="{D5CDD505-2E9C-101B-9397-08002B2CF9AE}" pid="3" name="KSOProductBuildVer">
    <vt:lpwstr>2052-11.1.0.12313</vt:lpwstr>
  </property>
</Properties>
</file>