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11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1" i="1" l="1"/>
  <c r="M15" i="1"/>
  <c r="M23" i="1"/>
  <c r="M27" i="1"/>
  <c r="M31" i="1"/>
  <c r="M35" i="1"/>
  <c r="M39" i="1"/>
  <c r="M43" i="1"/>
  <c r="M47" i="1"/>
  <c r="M51" i="1"/>
  <c r="M55" i="1"/>
  <c r="M63" i="1"/>
  <c r="M67" i="1"/>
  <c r="M70" i="1"/>
  <c r="M72" i="1"/>
  <c r="M75" i="1"/>
  <c r="M87" i="1"/>
  <c r="M91" i="1"/>
  <c r="M95" i="1"/>
  <c r="M99" i="1"/>
  <c r="M103" i="1"/>
  <c r="M107" i="1"/>
  <c r="L51" i="1"/>
  <c r="L53" i="1"/>
  <c r="M53" i="1" s="1"/>
  <c r="L54" i="1"/>
  <c r="M54" i="1" s="1"/>
  <c r="L61" i="1"/>
  <c r="M61" i="1" s="1"/>
  <c r="L52" i="1"/>
  <c r="M52" i="1" s="1"/>
  <c r="L66" i="1"/>
  <c r="M66" i="1" s="1"/>
  <c r="L47" i="1"/>
  <c r="L55" i="1"/>
  <c r="L63" i="1"/>
  <c r="L60" i="1"/>
  <c r="M60" i="1" s="1"/>
  <c r="L57" i="1"/>
  <c r="M57" i="1" s="1"/>
  <c r="L49" i="1"/>
  <c r="M49" i="1" s="1"/>
  <c r="L56" i="1"/>
  <c r="M56" i="1" s="1"/>
  <c r="L58" i="1"/>
  <c r="M58" i="1" s="1"/>
  <c r="L50" i="1"/>
  <c r="M50" i="1" s="1"/>
  <c r="L44" i="1"/>
  <c r="M44" i="1" s="1"/>
  <c r="L62" i="1"/>
  <c r="M62" i="1" s="1"/>
  <c r="L28" i="1"/>
  <c r="M28" i="1" s="1"/>
  <c r="L46" i="1"/>
  <c r="M46" i="1" s="1"/>
  <c r="L65" i="1"/>
  <c r="M65" i="1" s="1"/>
  <c r="L64" i="1"/>
  <c r="M64" i="1" s="1"/>
  <c r="L24" i="1"/>
  <c r="M24" i="1" s="1"/>
  <c r="L45" i="1"/>
  <c r="M45" i="1" s="1"/>
  <c r="L38" i="1"/>
  <c r="M38" i="1" s="1"/>
  <c r="L23" i="1"/>
  <c r="L59" i="1"/>
  <c r="M59" i="1" s="1"/>
  <c r="L35" i="1"/>
  <c r="L43" i="1"/>
  <c r="L42" i="1"/>
  <c r="M42" i="1" s="1"/>
  <c r="L40" i="1"/>
  <c r="M40" i="1" s="1"/>
  <c r="L33" i="1"/>
  <c r="M33" i="1" s="1"/>
  <c r="L29" i="1"/>
  <c r="M29" i="1" s="1"/>
  <c r="L48" i="1"/>
  <c r="M48" i="1" s="1"/>
  <c r="L37" i="1"/>
  <c r="M37" i="1" s="1"/>
  <c r="L27" i="1"/>
  <c r="L34" i="1"/>
  <c r="M34" i="1" s="1"/>
  <c r="L39" i="1"/>
  <c r="L32" i="1"/>
  <c r="M32" i="1" s="1"/>
  <c r="L26" i="1"/>
  <c r="M26" i="1" s="1"/>
  <c r="L31" i="1"/>
  <c r="L21" i="1"/>
  <c r="M21" i="1" s="1"/>
  <c r="L16" i="1"/>
  <c r="M16" i="1" s="1"/>
  <c r="L20" i="1"/>
  <c r="M20" i="1" s="1"/>
  <c r="L41" i="1"/>
  <c r="M41" i="1" s="1"/>
  <c r="L15" i="1"/>
  <c r="L19" i="1"/>
  <c r="M19" i="1" s="1"/>
  <c r="L30" i="1"/>
  <c r="M30" i="1" s="1"/>
  <c r="L14" i="1"/>
  <c r="M14" i="1" s="1"/>
  <c r="L10" i="1"/>
  <c r="M10" i="1" s="1"/>
  <c r="L25" i="1"/>
  <c r="M25" i="1" s="1"/>
  <c r="L17" i="1"/>
  <c r="M17" i="1" s="1"/>
  <c r="L18" i="1"/>
  <c r="M18" i="1" s="1"/>
  <c r="L36" i="1"/>
  <c r="M36" i="1" s="1"/>
  <c r="L12" i="1"/>
  <c r="M12" i="1" s="1"/>
  <c r="L9" i="1"/>
  <c r="M9" i="1" s="1"/>
  <c r="L22" i="1"/>
  <c r="M22" i="1" s="1"/>
  <c r="L11" i="1"/>
  <c r="L7" i="1"/>
  <c r="M7" i="1" s="1"/>
  <c r="L13" i="1"/>
  <c r="M13" i="1" s="1"/>
  <c r="L8" i="1"/>
  <c r="M8" i="1" s="1"/>
  <c r="L5" i="1"/>
  <c r="M5" i="1" s="1"/>
  <c r="L6" i="1"/>
  <c r="M6" i="1" s="1"/>
  <c r="L3" i="1"/>
  <c r="M3" i="1" s="1"/>
  <c r="L4" i="1"/>
  <c r="M4" i="1" s="1"/>
  <c r="L77" i="1"/>
  <c r="M77" i="1" s="1"/>
  <c r="L79" i="1"/>
  <c r="M79" i="1" s="1"/>
  <c r="L104" i="1"/>
  <c r="M104" i="1" s="1"/>
  <c r="L82" i="1"/>
  <c r="M82" i="1" s="1"/>
  <c r="L73" i="1"/>
  <c r="M73" i="1" s="1"/>
  <c r="L68" i="1"/>
  <c r="M68" i="1" s="1"/>
  <c r="L97" i="1"/>
  <c r="M97" i="1" s="1"/>
  <c r="L81" i="1"/>
  <c r="M81" i="1" s="1"/>
  <c r="L90" i="1"/>
  <c r="M90" i="1" s="1"/>
  <c r="L88" i="1"/>
  <c r="M88" i="1" s="1"/>
  <c r="L67" i="1"/>
  <c r="L69" i="1"/>
  <c r="M69" i="1" s="1"/>
  <c r="L102" i="1"/>
  <c r="M102" i="1" s="1"/>
  <c r="L94" i="1"/>
  <c r="M94" i="1" s="1"/>
  <c r="L84" i="1"/>
  <c r="M84" i="1" s="1"/>
  <c r="L93" i="1"/>
  <c r="M93" i="1" s="1"/>
  <c r="L95" i="1"/>
  <c r="L71" i="1"/>
  <c r="M71" i="1" s="1"/>
  <c r="L108" i="1"/>
  <c r="M108" i="1" s="1"/>
  <c r="L100" i="1"/>
  <c r="M100" i="1" s="1"/>
  <c r="L80" i="1"/>
  <c r="M80" i="1" s="1"/>
  <c r="L74" i="1"/>
  <c r="M74" i="1" s="1"/>
  <c r="L92" i="1"/>
  <c r="M92" i="1" s="1"/>
  <c r="L78" i="1"/>
  <c r="M78" i="1" s="1"/>
  <c r="L107" i="1"/>
  <c r="L76" i="1"/>
  <c r="M76" i="1" s="1"/>
  <c r="L98" i="1"/>
  <c r="M98" i="1" s="1"/>
  <c r="L106" i="1"/>
  <c r="M106" i="1" s="1"/>
  <c r="L91" i="1"/>
  <c r="L101" i="1"/>
  <c r="M101" i="1" s="1"/>
  <c r="L96" i="1"/>
  <c r="M96" i="1" s="1"/>
  <c r="L75" i="1"/>
  <c r="L86" i="1"/>
  <c r="M86" i="1" s="1"/>
  <c r="L83" i="1"/>
  <c r="M83" i="1" s="1"/>
  <c r="L85" i="1"/>
  <c r="M85" i="1" s="1"/>
  <c r="L99" i="1"/>
  <c r="L103" i="1"/>
  <c r="L89" i="1"/>
  <c r="M89" i="1" s="1"/>
  <c r="L105" i="1"/>
  <c r="M105" i="1" s="1"/>
  <c r="L87" i="1"/>
</calcChain>
</file>

<file path=xl/sharedStrings.xml><?xml version="1.0" encoding="utf-8"?>
<sst xmlns="http://schemas.openxmlformats.org/spreadsheetml/2006/main" count="334" uniqueCount="229">
  <si>
    <t>序号</t>
  </si>
  <si>
    <t>考生编号</t>
  </si>
  <si>
    <t>姓名</t>
  </si>
  <si>
    <t>政治</t>
  </si>
  <si>
    <t>外语</t>
  </si>
  <si>
    <t>业务课一</t>
  </si>
  <si>
    <t>业务课二</t>
  </si>
  <si>
    <t>初试成绩总分</t>
  </si>
  <si>
    <t>总成绩</t>
  </si>
  <si>
    <t>录取专业</t>
  </si>
  <si>
    <t>录取专业码</t>
  </si>
  <si>
    <t>工商管理学院2015年工商管理硕士拟录取名单</t>
    <phoneticPr fontId="18" type="noConversion"/>
  </si>
  <si>
    <t>100015015320423</t>
  </si>
  <si>
    <t>刘明</t>
  </si>
  <si>
    <t>100035059004726</t>
  </si>
  <si>
    <t>史悦</t>
  </si>
  <si>
    <t>100045511041824</t>
  </si>
  <si>
    <t>100065210503261</t>
  </si>
  <si>
    <t>高超</t>
  </si>
  <si>
    <t>100075000003433</t>
  </si>
  <si>
    <t>张瑞</t>
  </si>
  <si>
    <t>100335001790398</t>
  </si>
  <si>
    <t>路海龙</t>
  </si>
  <si>
    <t>100345119970176</t>
  </si>
  <si>
    <t>廖迪</t>
  </si>
  <si>
    <t>100345229971402</t>
  </si>
  <si>
    <t>刘康</t>
  </si>
  <si>
    <t>100375125100056</t>
  </si>
  <si>
    <t>丁雷</t>
  </si>
  <si>
    <t>100525000000117</t>
  </si>
  <si>
    <t>郭姗姗</t>
  </si>
  <si>
    <t>100525000000357</t>
  </si>
  <si>
    <t>穆维光</t>
  </si>
  <si>
    <t>100545000001076</t>
  </si>
  <si>
    <t>苗军帅</t>
  </si>
  <si>
    <t>100555999991145</t>
  </si>
  <si>
    <t>何帆</t>
  </si>
  <si>
    <t>100555999993301</t>
  </si>
  <si>
    <t>韩晓会</t>
  </si>
  <si>
    <t>100555999993705</t>
  </si>
  <si>
    <t>陈萌</t>
  </si>
  <si>
    <t>100695051290058</t>
  </si>
  <si>
    <t>刘文</t>
  </si>
  <si>
    <t>100755084000050</t>
  </si>
  <si>
    <t>曹俊霞</t>
  </si>
  <si>
    <t>100775019000077</t>
  </si>
  <si>
    <t>刘星星</t>
  </si>
  <si>
    <t>100805041000414</t>
  </si>
  <si>
    <t>张静超</t>
  </si>
  <si>
    <t>101425210501499</t>
  </si>
  <si>
    <t>王妍</t>
  </si>
  <si>
    <t>101425321701631</t>
  </si>
  <si>
    <t>程敏</t>
  </si>
  <si>
    <t>101455000001821</t>
  </si>
  <si>
    <t>贾维海</t>
  </si>
  <si>
    <t>101475211500876</t>
  </si>
  <si>
    <t>姜璐</t>
  </si>
  <si>
    <t>101485250000690</t>
  </si>
  <si>
    <t>崔亮</t>
  </si>
  <si>
    <t>101485250000712</t>
  </si>
  <si>
    <t>刘刚</t>
  </si>
  <si>
    <t>101735200006882</t>
  </si>
  <si>
    <t>庄严</t>
  </si>
  <si>
    <t>102905250702090</t>
  </si>
  <si>
    <t>王静</t>
  </si>
  <si>
    <t>103855251310325</t>
  </si>
  <si>
    <t>杨帆</t>
  </si>
  <si>
    <t>104035125100011</t>
  </si>
  <si>
    <t>单建明</t>
  </si>
  <si>
    <t>104035125100035</t>
  </si>
  <si>
    <t>聂振鹏</t>
  </si>
  <si>
    <t>104605999100072</t>
  </si>
  <si>
    <t>龚峰</t>
  </si>
  <si>
    <t>104605999100123</t>
  </si>
  <si>
    <t>倪成才</t>
  </si>
  <si>
    <t>106575110013591</t>
  </si>
  <si>
    <t>黄茜</t>
  </si>
  <si>
    <t>107495000001771</t>
  </si>
  <si>
    <t>李春艳</t>
  </si>
  <si>
    <t>804015125300008</t>
  </si>
  <si>
    <t>盛思</t>
  </si>
  <si>
    <t>816015114100158</t>
  </si>
  <si>
    <t>陈欣</t>
  </si>
  <si>
    <t>816015115100210</t>
  </si>
  <si>
    <t>高丰</t>
  </si>
  <si>
    <t>张静怡</t>
  </si>
  <si>
    <t>曾贞</t>
  </si>
  <si>
    <t>114145511640321</t>
  </si>
  <si>
    <t>夏广政</t>
  </si>
  <si>
    <t>114145511640094</t>
  </si>
  <si>
    <t>黄宇</t>
  </si>
  <si>
    <t>114145511640138</t>
  </si>
  <si>
    <t>刘瀚卿</t>
  </si>
  <si>
    <t>114145511640237</t>
  </si>
  <si>
    <t>张武</t>
  </si>
  <si>
    <t>114145511640284</t>
  </si>
  <si>
    <t>沈德群</t>
  </si>
  <si>
    <t>114145511640007</t>
  </si>
  <si>
    <t>景献明</t>
  </si>
  <si>
    <t>114145511640086</t>
  </si>
  <si>
    <t>徐凯</t>
  </si>
  <si>
    <t>114145511640030</t>
  </si>
  <si>
    <t>贺中钰</t>
  </si>
  <si>
    <t>114145511640108</t>
  </si>
  <si>
    <t>冷玲</t>
  </si>
  <si>
    <t>114145511640038</t>
  </si>
  <si>
    <t>赵秋来</t>
  </si>
  <si>
    <t>114145511640221</t>
  </si>
  <si>
    <t>房东毅</t>
  </si>
  <si>
    <t>114145511640084</t>
  </si>
  <si>
    <t>黄镇</t>
  </si>
  <si>
    <t>114145511640275</t>
  </si>
  <si>
    <t>郭迅</t>
  </si>
  <si>
    <t>114145511640053</t>
  </si>
  <si>
    <t>李筱君</t>
  </si>
  <si>
    <t>114145511640298</t>
  </si>
  <si>
    <t>王成佳</t>
  </si>
  <si>
    <t>114145511640301</t>
  </si>
  <si>
    <t>李曼璐</t>
  </si>
  <si>
    <t>114145511640261</t>
  </si>
  <si>
    <t>高先斌</t>
  </si>
  <si>
    <t>114145511640352</t>
  </si>
  <si>
    <t>马广喆</t>
  </si>
  <si>
    <t>114145511640160</t>
  </si>
  <si>
    <t>谢华</t>
  </si>
  <si>
    <t>114145511640181</t>
  </si>
  <si>
    <t>马晨乃</t>
  </si>
  <si>
    <t>114145511640141</t>
  </si>
  <si>
    <t>孔耀华</t>
  </si>
  <si>
    <t>114145511640245</t>
  </si>
  <si>
    <t>赵芮</t>
  </si>
  <si>
    <t>114145511640332</t>
  </si>
  <si>
    <t>郭晓霞</t>
  </si>
  <si>
    <t>114145511640061</t>
  </si>
  <si>
    <t>张建忠</t>
  </si>
  <si>
    <t>114145511640088</t>
  </si>
  <si>
    <t>叶青青</t>
  </si>
  <si>
    <t>114145511640109</t>
  </si>
  <si>
    <t>李承文</t>
  </si>
  <si>
    <t>114145511640186</t>
  </si>
  <si>
    <t>马智勋</t>
  </si>
  <si>
    <t>114145511640308</t>
  </si>
  <si>
    <t>王曦</t>
  </si>
  <si>
    <t>114145511640031</t>
  </si>
  <si>
    <t>吴贤礼</t>
  </si>
  <si>
    <t>114145511640210</t>
  </si>
  <si>
    <t>陈祥</t>
  </si>
  <si>
    <t>114145511640060</t>
  </si>
  <si>
    <t>王江月</t>
  </si>
  <si>
    <t>114145511640259</t>
  </si>
  <si>
    <t>朱玉高</t>
  </si>
  <si>
    <t>114145511640049</t>
  </si>
  <si>
    <t>韩毅璐</t>
  </si>
  <si>
    <t>114145511640017</t>
  </si>
  <si>
    <t>安伯超</t>
  </si>
  <si>
    <t>114145511640180</t>
  </si>
  <si>
    <t>栾业会</t>
  </si>
  <si>
    <t>114145511640312</t>
  </si>
  <si>
    <t>王奕博</t>
  </si>
  <si>
    <t>114145511640325</t>
  </si>
  <si>
    <t>谢雪强</t>
  </si>
  <si>
    <t>114145511640124</t>
  </si>
  <si>
    <t>李贞</t>
  </si>
  <si>
    <t>114145511640008</t>
  </si>
  <si>
    <t>支继战</t>
  </si>
  <si>
    <t>114145511640032</t>
  </si>
  <si>
    <t>邹财勇</t>
  </si>
  <si>
    <t>114145511640213</t>
  </si>
  <si>
    <t>程瑶</t>
  </si>
  <si>
    <t>114145511640150</t>
  </si>
  <si>
    <t>黄颂婷</t>
  </si>
  <si>
    <t>114145511640196</t>
  </si>
  <si>
    <t>朱东旭</t>
  </si>
  <si>
    <t>114145511640197</t>
  </si>
  <si>
    <t>王晓斌</t>
  </si>
  <si>
    <t>114145511640272</t>
  </si>
  <si>
    <t>郭海梅</t>
  </si>
  <si>
    <t>114145511640028</t>
  </si>
  <si>
    <t>李鹏</t>
  </si>
  <si>
    <t>114145511640157</t>
  </si>
  <si>
    <t>苏浩</t>
  </si>
  <si>
    <t>114145511640294</t>
  </si>
  <si>
    <t>谭海涛</t>
  </si>
  <si>
    <t>114145511640302</t>
  </si>
  <si>
    <t>刘海蓬</t>
  </si>
  <si>
    <t>114145511640303</t>
  </si>
  <si>
    <t>王鸣飞</t>
  </si>
  <si>
    <t>114145511640034</t>
  </si>
  <si>
    <t>张垲莘</t>
  </si>
  <si>
    <t>114145511640171</t>
  </si>
  <si>
    <t>刘蒙蒙</t>
  </si>
  <si>
    <t>114145511640249</t>
  </si>
  <si>
    <t>赵媛</t>
  </si>
  <si>
    <t>114145511640280</t>
  </si>
  <si>
    <t>韩延民</t>
  </si>
  <si>
    <t>114145511640344</t>
  </si>
  <si>
    <t>余川</t>
  </si>
  <si>
    <t>114145511640037</t>
  </si>
  <si>
    <t>吴禹萱</t>
  </si>
  <si>
    <t>114145511640098</t>
  </si>
  <si>
    <t>江博</t>
  </si>
  <si>
    <t>114145511640262</t>
  </si>
  <si>
    <t>梁慧敏</t>
  </si>
  <si>
    <t>114145511640114</t>
  </si>
  <si>
    <t>崔进</t>
  </si>
  <si>
    <t>114145511640158</t>
  </si>
  <si>
    <t>张晋毅</t>
  </si>
  <si>
    <t>114145511640217</t>
  </si>
  <si>
    <t>董晨光</t>
  </si>
  <si>
    <t>114145511640223</t>
  </si>
  <si>
    <t>伏文全</t>
  </si>
  <si>
    <t>114145511640266</t>
  </si>
  <si>
    <t>耿成东</t>
  </si>
  <si>
    <t>114145511640330</t>
  </si>
  <si>
    <t>兰志轩</t>
  </si>
  <si>
    <t>114145511640082</t>
  </si>
  <si>
    <t>赵莹</t>
  </si>
  <si>
    <t>101425210501445</t>
  </si>
  <si>
    <t>刘亮亮</t>
  </si>
  <si>
    <t>100385125300200</t>
  </si>
  <si>
    <t>114145511640316</t>
  </si>
  <si>
    <t>梁浩锋</t>
  </si>
  <si>
    <t>李华磊</t>
  </si>
  <si>
    <t>114145512021266</t>
  </si>
  <si>
    <t>加试笔试成绩</t>
    <phoneticPr fontId="18" type="noConversion"/>
  </si>
  <si>
    <t>专业面试成绩</t>
    <phoneticPr fontId="18" type="noConversion"/>
  </si>
  <si>
    <t>英语面试成绩</t>
    <phoneticPr fontId="18" type="noConversion"/>
  </si>
  <si>
    <t>复试总成绩</t>
    <phoneticPr fontId="18" type="noConversion"/>
  </si>
  <si>
    <t>工商管理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</si>
</sst>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4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Arial"/>
      <family val="2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4">
    <xf numFmtId="0" fontId="0" fillId="0" borderId="0" xfId="0">
      <alignment vertical="center"/>
    </xf>
    <xf numFmtId="0" fontId="22" fillId="0" borderId="10" xfId="0" applyFont="1" applyBorder="1" applyAlignment="1"/>
    <xf numFmtId="0" fontId="14" fillId="0" borderId="0" xfId="0" applyFont="1">
      <alignment vertical="center"/>
    </xf>
    <xf numFmtId="0" fontId="0" fillId="0" borderId="0" xfId="0" applyAlignment="1"/>
    <xf numFmtId="0" fontId="2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wrapText="1"/>
    </xf>
    <xf numFmtId="0" fontId="0" fillId="0" borderId="0" xfId="0" applyFill="1" applyAlignment="1"/>
    <xf numFmtId="0" fontId="0" fillId="0" borderId="0" xfId="0">
      <alignment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0" fillId="0" borderId="0" xfId="0" applyBorder="1" applyAlignment="1"/>
    <xf numFmtId="0" fontId="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wrapText="1"/>
    </xf>
    <xf numFmtId="0" fontId="22" fillId="0" borderId="11" xfId="0" applyFont="1" applyBorder="1" applyAlignment="1">
      <alignment horizontal="center" wrapText="1"/>
    </xf>
    <xf numFmtId="0" fontId="20" fillId="0" borderId="11" xfId="42" applyFont="1" applyBorder="1" applyAlignment="1">
      <alignment horizontal="center" wrapText="1"/>
    </xf>
    <xf numFmtId="0" fontId="20" fillId="0" borderId="11" xfId="42" applyFont="1" applyFill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1" fontId="0" fillId="0" borderId="10" xfId="0" applyNumberForma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21" fillId="0" borderId="10" xfId="0" applyFont="1" applyBorder="1" applyAlignment="1"/>
    <xf numFmtId="1" fontId="0" fillId="0" borderId="12" xfId="0" applyNumberFormat="1" applyBorder="1">
      <alignment vertical="center"/>
    </xf>
    <xf numFmtId="0" fontId="22" fillId="0" borderId="12" xfId="0" applyFont="1" applyBorder="1" applyAlignment="1"/>
    <xf numFmtId="0" fontId="0" fillId="0" borderId="17" xfId="0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27" fillId="0" borderId="10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29" fillId="0" borderId="10" xfId="0" applyFont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Fill="1" applyBorder="1" applyAlignment="1"/>
    <xf numFmtId="0" fontId="0" fillId="0" borderId="10" xfId="0" applyFont="1" applyBorder="1">
      <alignment vertical="center"/>
    </xf>
    <xf numFmtId="0" fontId="0" fillId="0" borderId="10" xfId="0" applyFont="1" applyFill="1" applyBorder="1" applyAlignment="1"/>
    <xf numFmtId="0" fontId="28" fillId="0" borderId="10" xfId="0" applyFont="1" applyBorder="1" applyAlignment="1"/>
    <xf numFmtId="0" fontId="0" fillId="0" borderId="12" xfId="0" applyFont="1" applyBorder="1" applyAlignment="1"/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tabSelected="1" workbookViewId="0">
      <selection activeCell="R98" sqref="R98"/>
    </sheetView>
  </sheetViews>
  <sheetFormatPr defaultRowHeight="13.5"/>
  <cols>
    <col min="2" max="2" width="17" customWidth="1"/>
    <col min="4" max="4" width="5.5" customWidth="1"/>
    <col min="5" max="5" width="5.125" customWidth="1"/>
    <col min="6" max="6" width="5.25" customWidth="1"/>
    <col min="7" max="7" width="5.875" customWidth="1"/>
    <col min="8" max="8" width="7.25" customWidth="1"/>
    <col min="9" max="9" width="8.5" style="6" customWidth="1"/>
    <col min="13" max="13" width="9.625" customWidth="1"/>
    <col min="15" max="15" width="11.125" style="6" customWidth="1"/>
    <col min="16" max="16" width="14.125" customWidth="1"/>
    <col min="17" max="17" width="14.125" style="10" customWidth="1"/>
    <col min="21" max="21" width="9" customWidth="1"/>
  </cols>
  <sheetData>
    <row r="1" spans="1:25" ht="19.5" thickBot="1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s="5" customFormat="1" ht="33.75" customHeight="1">
      <c r="A2" s="20" t="s">
        <v>0</v>
      </c>
      <c r="B2" s="21" t="s">
        <v>1</v>
      </c>
      <c r="C2" s="21" t="s">
        <v>2</v>
      </c>
      <c r="D2" s="22" t="s">
        <v>3</v>
      </c>
      <c r="E2" s="22" t="s">
        <v>4</v>
      </c>
      <c r="F2" s="23" t="s">
        <v>5</v>
      </c>
      <c r="G2" s="23" t="s">
        <v>6</v>
      </c>
      <c r="H2" s="23" t="s">
        <v>7</v>
      </c>
      <c r="I2" s="24" t="s">
        <v>224</v>
      </c>
      <c r="J2" s="24" t="s">
        <v>225</v>
      </c>
      <c r="K2" s="24" t="s">
        <v>226</v>
      </c>
      <c r="L2" s="24" t="s">
        <v>227</v>
      </c>
      <c r="M2" s="25" t="s">
        <v>8</v>
      </c>
      <c r="N2" s="22" t="s">
        <v>9</v>
      </c>
      <c r="O2" s="26" t="s">
        <v>10</v>
      </c>
      <c r="P2" s="4"/>
      <c r="Q2" s="4"/>
      <c r="R2" s="8"/>
    </row>
    <row r="3" spans="1:25" ht="15">
      <c r="A3" s="27">
        <v>1</v>
      </c>
      <c r="B3" s="28" t="s">
        <v>89</v>
      </c>
      <c r="C3" s="28" t="s">
        <v>90</v>
      </c>
      <c r="D3" s="35">
        <v>129</v>
      </c>
      <c r="E3" s="35">
        <v>72</v>
      </c>
      <c r="F3" s="35">
        <v>0</v>
      </c>
      <c r="G3" s="35">
        <v>0</v>
      </c>
      <c r="H3" s="35">
        <v>201</v>
      </c>
      <c r="I3" s="36"/>
      <c r="J3" s="37">
        <v>92.6</v>
      </c>
      <c r="K3" s="37">
        <v>90.6</v>
      </c>
      <c r="L3" s="38">
        <f t="shared" ref="L3:L34" si="0">J3*0.8+K3*0.2</f>
        <v>92.2</v>
      </c>
      <c r="M3" s="39">
        <f>H3/3*0.6+L3*0.4</f>
        <v>77.08</v>
      </c>
      <c r="N3" s="1" t="s">
        <v>228</v>
      </c>
      <c r="O3" s="33">
        <v>125100</v>
      </c>
    </row>
    <row r="4" spans="1:25" ht="15">
      <c r="A4" s="27">
        <v>2</v>
      </c>
      <c r="B4" s="28" t="s">
        <v>87</v>
      </c>
      <c r="C4" s="28" t="s">
        <v>88</v>
      </c>
      <c r="D4" s="35">
        <v>129</v>
      </c>
      <c r="E4" s="35">
        <v>79</v>
      </c>
      <c r="F4" s="35">
        <v>0</v>
      </c>
      <c r="G4" s="35">
        <v>0</v>
      </c>
      <c r="H4" s="35">
        <v>208</v>
      </c>
      <c r="I4" s="36"/>
      <c r="J4" s="37">
        <v>89.1</v>
      </c>
      <c r="K4" s="37">
        <v>87</v>
      </c>
      <c r="L4" s="38">
        <f t="shared" si="0"/>
        <v>88.68</v>
      </c>
      <c r="M4" s="39">
        <f t="shared" ref="M4:M67" si="1">H4/3*0.6+L4*0.4</f>
        <v>77.072000000000003</v>
      </c>
      <c r="N4" s="1" t="s">
        <v>228</v>
      </c>
      <c r="O4" s="33">
        <v>125100</v>
      </c>
    </row>
    <row r="5" spans="1:25" ht="15">
      <c r="A5" s="27">
        <v>3</v>
      </c>
      <c r="B5" s="28" t="s">
        <v>93</v>
      </c>
      <c r="C5" s="28" t="s">
        <v>94</v>
      </c>
      <c r="D5" s="35">
        <v>132</v>
      </c>
      <c r="E5" s="35">
        <v>63</v>
      </c>
      <c r="F5" s="35">
        <v>0</v>
      </c>
      <c r="G5" s="35">
        <v>0</v>
      </c>
      <c r="H5" s="35">
        <v>195</v>
      </c>
      <c r="I5" s="36"/>
      <c r="J5" s="37">
        <v>90</v>
      </c>
      <c r="K5" s="37">
        <v>85.2</v>
      </c>
      <c r="L5" s="38">
        <f t="shared" si="0"/>
        <v>89.04</v>
      </c>
      <c r="M5" s="39">
        <f t="shared" si="1"/>
        <v>74.616000000000014</v>
      </c>
      <c r="N5" s="1" t="s">
        <v>228</v>
      </c>
      <c r="O5" s="33">
        <v>125100</v>
      </c>
    </row>
    <row r="6" spans="1:25" ht="15">
      <c r="A6" s="27">
        <v>4</v>
      </c>
      <c r="B6" s="28" t="s">
        <v>91</v>
      </c>
      <c r="C6" s="28" t="s">
        <v>92</v>
      </c>
      <c r="D6" s="35">
        <v>126</v>
      </c>
      <c r="E6" s="35">
        <v>69</v>
      </c>
      <c r="F6" s="35">
        <v>0</v>
      </c>
      <c r="G6" s="35">
        <v>0</v>
      </c>
      <c r="H6" s="35">
        <v>195</v>
      </c>
      <c r="I6" s="36"/>
      <c r="J6" s="37">
        <v>86.2</v>
      </c>
      <c r="K6" s="37">
        <v>84</v>
      </c>
      <c r="L6" s="38">
        <f t="shared" si="0"/>
        <v>85.76</v>
      </c>
      <c r="M6" s="39">
        <f t="shared" si="1"/>
        <v>73.304000000000002</v>
      </c>
      <c r="N6" s="1" t="s">
        <v>228</v>
      </c>
      <c r="O6" s="33">
        <v>125100</v>
      </c>
    </row>
    <row r="7" spans="1:25" ht="15">
      <c r="A7" s="27">
        <v>5</v>
      </c>
      <c r="B7" s="28" t="s">
        <v>99</v>
      </c>
      <c r="C7" s="28" t="s">
        <v>100</v>
      </c>
      <c r="D7" s="35">
        <v>127</v>
      </c>
      <c r="E7" s="35">
        <v>60</v>
      </c>
      <c r="F7" s="35">
        <v>0</v>
      </c>
      <c r="G7" s="35">
        <v>0</v>
      </c>
      <c r="H7" s="35">
        <v>187</v>
      </c>
      <c r="I7" s="36"/>
      <c r="J7" s="37">
        <v>88.6</v>
      </c>
      <c r="K7" s="37">
        <v>89</v>
      </c>
      <c r="L7" s="38">
        <f t="shared" si="0"/>
        <v>88.679999999999993</v>
      </c>
      <c r="M7" s="39">
        <f t="shared" si="1"/>
        <v>72.872</v>
      </c>
      <c r="N7" s="1" t="s">
        <v>228</v>
      </c>
      <c r="O7" s="33">
        <v>125100</v>
      </c>
      <c r="P7" s="3"/>
      <c r="Q7" s="3"/>
      <c r="R7" s="7"/>
    </row>
    <row r="8" spans="1:25" ht="15">
      <c r="A8" s="27">
        <v>6</v>
      </c>
      <c r="B8" s="28" t="s">
        <v>95</v>
      </c>
      <c r="C8" s="28" t="s">
        <v>96</v>
      </c>
      <c r="D8" s="35">
        <v>123</v>
      </c>
      <c r="E8" s="35">
        <v>70</v>
      </c>
      <c r="F8" s="35">
        <v>0</v>
      </c>
      <c r="G8" s="35">
        <v>0</v>
      </c>
      <c r="H8" s="35">
        <v>193</v>
      </c>
      <c r="I8" s="36"/>
      <c r="J8" s="37">
        <v>85.6</v>
      </c>
      <c r="K8" s="37">
        <v>84.6</v>
      </c>
      <c r="L8" s="38">
        <f t="shared" si="0"/>
        <v>85.4</v>
      </c>
      <c r="M8" s="39">
        <f t="shared" si="1"/>
        <v>72.759999999999991</v>
      </c>
      <c r="N8" s="1" t="s">
        <v>228</v>
      </c>
      <c r="O8" s="33">
        <v>125100</v>
      </c>
      <c r="S8" s="3"/>
      <c r="T8" s="3"/>
      <c r="U8" s="3"/>
    </row>
    <row r="9" spans="1:25" ht="15">
      <c r="A9" s="27">
        <v>7</v>
      </c>
      <c r="B9" s="28" t="s">
        <v>105</v>
      </c>
      <c r="C9" s="28" t="s">
        <v>106</v>
      </c>
      <c r="D9" s="35">
        <v>111</v>
      </c>
      <c r="E9" s="35">
        <v>73</v>
      </c>
      <c r="F9" s="35">
        <v>0</v>
      </c>
      <c r="G9" s="35">
        <v>0</v>
      </c>
      <c r="H9" s="35">
        <v>184</v>
      </c>
      <c r="I9" s="36"/>
      <c r="J9" s="37">
        <v>88.8</v>
      </c>
      <c r="K9" s="37">
        <v>90.6</v>
      </c>
      <c r="L9" s="38">
        <f t="shared" si="0"/>
        <v>89.160000000000011</v>
      </c>
      <c r="M9" s="39">
        <f t="shared" si="1"/>
        <v>72.463999999999999</v>
      </c>
      <c r="N9" s="1" t="s">
        <v>228</v>
      </c>
      <c r="O9" s="33">
        <v>125100</v>
      </c>
      <c r="P9" s="9"/>
      <c r="Q9" s="9"/>
      <c r="R9" s="7"/>
    </row>
    <row r="10" spans="1:25" ht="15">
      <c r="A10" s="27">
        <v>8</v>
      </c>
      <c r="B10" s="28" t="s">
        <v>117</v>
      </c>
      <c r="C10" s="28" t="s">
        <v>118</v>
      </c>
      <c r="D10" s="35">
        <v>117</v>
      </c>
      <c r="E10" s="35">
        <v>62</v>
      </c>
      <c r="F10" s="35">
        <v>0</v>
      </c>
      <c r="G10" s="35">
        <v>0</v>
      </c>
      <c r="H10" s="35">
        <v>179</v>
      </c>
      <c r="I10" s="36"/>
      <c r="J10" s="37">
        <v>90.4</v>
      </c>
      <c r="K10" s="37">
        <v>90.6</v>
      </c>
      <c r="L10" s="38">
        <f t="shared" si="0"/>
        <v>90.440000000000012</v>
      </c>
      <c r="M10" s="39">
        <f t="shared" si="1"/>
        <v>71.975999999999999</v>
      </c>
      <c r="N10" s="1" t="s">
        <v>228</v>
      </c>
      <c r="O10" s="33">
        <v>125100</v>
      </c>
    </row>
    <row r="11" spans="1:25" ht="15">
      <c r="A11" s="27">
        <v>9</v>
      </c>
      <c r="B11" s="28" t="s">
        <v>101</v>
      </c>
      <c r="C11" s="28" t="s">
        <v>102</v>
      </c>
      <c r="D11" s="35">
        <v>129</v>
      </c>
      <c r="E11" s="35">
        <v>56</v>
      </c>
      <c r="F11" s="35">
        <v>0</v>
      </c>
      <c r="G11" s="35">
        <v>0</v>
      </c>
      <c r="H11" s="35">
        <v>185</v>
      </c>
      <c r="I11" s="36"/>
      <c r="J11" s="37">
        <v>87</v>
      </c>
      <c r="K11" s="37">
        <v>86</v>
      </c>
      <c r="L11" s="38">
        <f t="shared" si="0"/>
        <v>86.800000000000011</v>
      </c>
      <c r="M11" s="39">
        <f t="shared" si="1"/>
        <v>71.72</v>
      </c>
      <c r="N11" s="1" t="s">
        <v>228</v>
      </c>
      <c r="O11" s="33">
        <v>125100</v>
      </c>
    </row>
    <row r="12" spans="1:25" ht="15">
      <c r="A12" s="27">
        <v>10</v>
      </c>
      <c r="B12" s="28" t="s">
        <v>107</v>
      </c>
      <c r="C12" s="28" t="s">
        <v>108</v>
      </c>
      <c r="D12" s="35">
        <v>120</v>
      </c>
      <c r="E12" s="35">
        <v>64</v>
      </c>
      <c r="F12" s="35">
        <v>0</v>
      </c>
      <c r="G12" s="35">
        <v>0</v>
      </c>
      <c r="H12" s="35">
        <v>184</v>
      </c>
      <c r="I12" s="40"/>
      <c r="J12" s="37">
        <v>87.2</v>
      </c>
      <c r="K12" s="37">
        <v>87.6</v>
      </c>
      <c r="L12" s="38">
        <f t="shared" si="0"/>
        <v>87.28</v>
      </c>
      <c r="M12" s="39">
        <f t="shared" si="1"/>
        <v>71.711999999999989</v>
      </c>
      <c r="N12" s="1" t="s">
        <v>228</v>
      </c>
      <c r="O12" s="33">
        <v>125100</v>
      </c>
    </row>
    <row r="13" spans="1:25" ht="15">
      <c r="A13" s="27">
        <v>11</v>
      </c>
      <c r="B13" s="28" t="s">
        <v>97</v>
      </c>
      <c r="C13" s="28" t="s">
        <v>98</v>
      </c>
      <c r="D13" s="35">
        <v>124</v>
      </c>
      <c r="E13" s="35">
        <v>65</v>
      </c>
      <c r="F13" s="35">
        <v>0</v>
      </c>
      <c r="G13" s="35">
        <v>0</v>
      </c>
      <c r="H13" s="35">
        <v>189</v>
      </c>
      <c r="I13" s="41">
        <v>70</v>
      </c>
      <c r="J13" s="37">
        <v>83.6</v>
      </c>
      <c r="K13" s="37">
        <v>86.2</v>
      </c>
      <c r="L13" s="38">
        <f t="shared" si="0"/>
        <v>84.12</v>
      </c>
      <c r="M13" s="39">
        <f t="shared" si="1"/>
        <v>71.448000000000008</v>
      </c>
      <c r="N13" s="1" t="s">
        <v>228</v>
      </c>
      <c r="O13" s="33">
        <v>125100</v>
      </c>
      <c r="P13" s="3"/>
      <c r="Q13" s="3"/>
      <c r="R13" s="7"/>
    </row>
    <row r="14" spans="1:25" ht="15">
      <c r="A14" s="27">
        <v>12</v>
      </c>
      <c r="B14" s="28" t="s">
        <v>119</v>
      </c>
      <c r="C14" s="28" t="s">
        <v>120</v>
      </c>
      <c r="D14" s="35">
        <v>115</v>
      </c>
      <c r="E14" s="35">
        <v>63</v>
      </c>
      <c r="F14" s="35">
        <v>0</v>
      </c>
      <c r="G14" s="35">
        <v>0</v>
      </c>
      <c r="H14" s="35">
        <v>178</v>
      </c>
      <c r="I14" s="40"/>
      <c r="J14" s="37">
        <v>89</v>
      </c>
      <c r="K14" s="37">
        <v>91</v>
      </c>
      <c r="L14" s="38">
        <f t="shared" si="0"/>
        <v>89.4</v>
      </c>
      <c r="M14" s="39">
        <f t="shared" si="1"/>
        <v>71.360000000000014</v>
      </c>
      <c r="N14" s="1" t="s">
        <v>228</v>
      </c>
      <c r="O14" s="33">
        <v>125100</v>
      </c>
    </row>
    <row r="15" spans="1:25" ht="15">
      <c r="A15" s="27">
        <v>13</v>
      </c>
      <c r="B15" s="28" t="s">
        <v>125</v>
      </c>
      <c r="C15" s="28" t="s">
        <v>126</v>
      </c>
      <c r="D15" s="35">
        <v>111</v>
      </c>
      <c r="E15" s="35">
        <v>66</v>
      </c>
      <c r="F15" s="35">
        <v>0</v>
      </c>
      <c r="G15" s="35">
        <v>0</v>
      </c>
      <c r="H15" s="35">
        <v>177</v>
      </c>
      <c r="I15" s="40"/>
      <c r="J15" s="37">
        <v>89.4</v>
      </c>
      <c r="K15" s="37">
        <v>88</v>
      </c>
      <c r="L15" s="38">
        <f t="shared" si="0"/>
        <v>89.12</v>
      </c>
      <c r="M15" s="39">
        <f t="shared" si="1"/>
        <v>71.048000000000002</v>
      </c>
      <c r="N15" s="1" t="s">
        <v>228</v>
      </c>
      <c r="O15" s="33">
        <v>125100</v>
      </c>
    </row>
    <row r="16" spans="1:25" ht="15">
      <c r="A16" s="27">
        <v>14</v>
      </c>
      <c r="B16" s="28" t="s">
        <v>131</v>
      </c>
      <c r="C16" s="28" t="s">
        <v>132</v>
      </c>
      <c r="D16" s="35">
        <v>105</v>
      </c>
      <c r="E16" s="35">
        <v>70</v>
      </c>
      <c r="F16" s="35">
        <v>0</v>
      </c>
      <c r="G16" s="35">
        <v>0</v>
      </c>
      <c r="H16" s="35">
        <v>175</v>
      </c>
      <c r="I16" s="40"/>
      <c r="J16" s="37">
        <v>90</v>
      </c>
      <c r="K16" s="37">
        <v>89.4</v>
      </c>
      <c r="L16" s="38">
        <f t="shared" si="0"/>
        <v>89.88</v>
      </c>
      <c r="M16" s="39">
        <f t="shared" si="1"/>
        <v>70.951999999999998</v>
      </c>
      <c r="N16" s="1" t="s">
        <v>228</v>
      </c>
      <c r="O16" s="33">
        <v>125100</v>
      </c>
      <c r="P16" s="14"/>
      <c r="Q16" s="15"/>
      <c r="R16" s="15"/>
      <c r="S16" s="15"/>
      <c r="T16" s="15"/>
      <c r="U16" s="15"/>
      <c r="V16" s="11"/>
      <c r="W16" s="11"/>
      <c r="X16" s="11"/>
      <c r="Y16" s="11"/>
    </row>
    <row r="17" spans="1:25" ht="15">
      <c r="A17" s="27">
        <v>15</v>
      </c>
      <c r="B17" s="28" t="s">
        <v>113</v>
      </c>
      <c r="C17" s="28" t="s">
        <v>114</v>
      </c>
      <c r="D17" s="35">
        <v>108</v>
      </c>
      <c r="E17" s="35">
        <v>72</v>
      </c>
      <c r="F17" s="35">
        <v>0</v>
      </c>
      <c r="G17" s="35">
        <v>0</v>
      </c>
      <c r="H17" s="35">
        <v>180</v>
      </c>
      <c r="I17" s="38">
        <v>76</v>
      </c>
      <c r="J17" s="37">
        <v>88</v>
      </c>
      <c r="K17" s="37">
        <v>83</v>
      </c>
      <c r="L17" s="38">
        <f t="shared" si="0"/>
        <v>87</v>
      </c>
      <c r="M17" s="39">
        <f t="shared" si="1"/>
        <v>70.800000000000011</v>
      </c>
      <c r="N17" s="1" t="s">
        <v>228</v>
      </c>
      <c r="O17" s="33">
        <v>125100</v>
      </c>
      <c r="P17" s="16"/>
      <c r="Q17" s="17"/>
      <c r="R17" s="17"/>
      <c r="S17" s="16"/>
      <c r="T17" s="17"/>
      <c r="U17" s="17"/>
      <c r="V17" s="11"/>
      <c r="W17" s="11"/>
      <c r="X17" s="11"/>
      <c r="Y17" s="11"/>
    </row>
    <row r="18" spans="1:25" ht="15">
      <c r="A18" s="27">
        <v>16</v>
      </c>
      <c r="B18" s="28" t="s">
        <v>111</v>
      </c>
      <c r="C18" s="28" t="s">
        <v>112</v>
      </c>
      <c r="D18" s="35">
        <v>123</v>
      </c>
      <c r="E18" s="35">
        <v>58</v>
      </c>
      <c r="F18" s="35">
        <v>0</v>
      </c>
      <c r="G18" s="35">
        <v>0</v>
      </c>
      <c r="H18" s="35">
        <v>181</v>
      </c>
      <c r="I18" s="40"/>
      <c r="J18" s="37">
        <v>86.2</v>
      </c>
      <c r="K18" s="37">
        <v>86.6</v>
      </c>
      <c r="L18" s="38">
        <f t="shared" si="0"/>
        <v>86.28</v>
      </c>
      <c r="M18" s="39">
        <f t="shared" si="1"/>
        <v>70.712000000000003</v>
      </c>
      <c r="N18" s="1" t="s">
        <v>228</v>
      </c>
      <c r="O18" s="33">
        <v>125100</v>
      </c>
      <c r="P18" s="16"/>
      <c r="Q18" s="17"/>
      <c r="R18" s="17"/>
      <c r="S18" s="16"/>
      <c r="T18" s="17"/>
      <c r="U18" s="17"/>
      <c r="V18" s="11"/>
      <c r="W18" s="11"/>
      <c r="X18" s="11"/>
      <c r="Y18" s="11"/>
    </row>
    <row r="19" spans="1:25" ht="15">
      <c r="A19" s="27">
        <v>17</v>
      </c>
      <c r="B19" s="28" t="s">
        <v>123</v>
      </c>
      <c r="C19" s="28" t="s">
        <v>124</v>
      </c>
      <c r="D19" s="35">
        <v>121</v>
      </c>
      <c r="E19" s="35">
        <v>56</v>
      </c>
      <c r="F19" s="35">
        <v>0</v>
      </c>
      <c r="G19" s="35">
        <v>0</v>
      </c>
      <c r="H19" s="35">
        <v>177</v>
      </c>
      <c r="I19" s="38">
        <v>71</v>
      </c>
      <c r="J19" s="37">
        <v>86.6</v>
      </c>
      <c r="K19" s="37">
        <v>88.6</v>
      </c>
      <c r="L19" s="38">
        <f t="shared" si="0"/>
        <v>87</v>
      </c>
      <c r="M19" s="39">
        <f t="shared" si="1"/>
        <v>70.2</v>
      </c>
      <c r="N19" s="1" t="s">
        <v>228</v>
      </c>
      <c r="O19" s="33">
        <v>125100</v>
      </c>
      <c r="P19" s="16"/>
      <c r="Q19" s="17"/>
      <c r="R19" s="17"/>
      <c r="S19" s="16"/>
      <c r="T19" s="17"/>
      <c r="U19" s="17"/>
      <c r="V19" s="11"/>
      <c r="W19" s="11"/>
      <c r="X19" s="11"/>
      <c r="Y19" s="11"/>
    </row>
    <row r="20" spans="1:25" ht="15">
      <c r="A20" s="27">
        <v>18</v>
      </c>
      <c r="B20" s="28" t="s">
        <v>129</v>
      </c>
      <c r="C20" s="28" t="s">
        <v>130</v>
      </c>
      <c r="D20" s="35">
        <v>109</v>
      </c>
      <c r="E20" s="35">
        <v>66</v>
      </c>
      <c r="F20" s="35">
        <v>0</v>
      </c>
      <c r="G20" s="35">
        <v>0</v>
      </c>
      <c r="H20" s="35">
        <v>175</v>
      </c>
      <c r="I20" s="40"/>
      <c r="J20" s="37">
        <v>87.4</v>
      </c>
      <c r="K20" s="37">
        <v>89.8</v>
      </c>
      <c r="L20" s="38">
        <f t="shared" si="0"/>
        <v>87.88</v>
      </c>
      <c r="M20" s="39">
        <f t="shared" si="1"/>
        <v>70.152000000000001</v>
      </c>
      <c r="N20" s="1" t="s">
        <v>228</v>
      </c>
      <c r="O20" s="33">
        <v>125100</v>
      </c>
      <c r="P20" s="18"/>
      <c r="Q20" s="18"/>
      <c r="R20" s="18"/>
      <c r="S20" s="16"/>
      <c r="T20" s="18"/>
      <c r="U20" s="17"/>
      <c r="V20" s="11"/>
      <c r="W20" s="11"/>
      <c r="X20" s="11"/>
      <c r="Y20" s="11"/>
    </row>
    <row r="21" spans="1:25" ht="15">
      <c r="A21" s="27">
        <v>19</v>
      </c>
      <c r="B21" s="28" t="s">
        <v>133</v>
      </c>
      <c r="C21" s="28" t="s">
        <v>134</v>
      </c>
      <c r="D21" s="35">
        <v>112</v>
      </c>
      <c r="E21" s="35">
        <v>62</v>
      </c>
      <c r="F21" s="35">
        <v>0</v>
      </c>
      <c r="G21" s="35">
        <v>0</v>
      </c>
      <c r="H21" s="35">
        <v>174</v>
      </c>
      <c r="I21" s="40"/>
      <c r="J21" s="37">
        <v>88.8</v>
      </c>
      <c r="K21" s="37">
        <v>85.6</v>
      </c>
      <c r="L21" s="38">
        <f t="shared" si="0"/>
        <v>88.160000000000011</v>
      </c>
      <c r="M21" s="39">
        <f t="shared" si="1"/>
        <v>70.063999999999993</v>
      </c>
      <c r="N21" s="1" t="s">
        <v>228</v>
      </c>
      <c r="O21" s="33">
        <v>125100</v>
      </c>
      <c r="P21" s="18"/>
      <c r="Q21" s="18"/>
      <c r="R21" s="18"/>
      <c r="S21" s="16"/>
      <c r="T21" s="18"/>
      <c r="U21" s="17"/>
      <c r="V21" s="11"/>
      <c r="W21" s="11"/>
      <c r="X21" s="11"/>
      <c r="Y21" s="11"/>
    </row>
    <row r="22" spans="1:25" ht="15">
      <c r="A22" s="27">
        <v>20</v>
      </c>
      <c r="B22" s="28" t="s">
        <v>103</v>
      </c>
      <c r="C22" s="28" t="s">
        <v>104</v>
      </c>
      <c r="D22" s="35">
        <v>125</v>
      </c>
      <c r="E22" s="35">
        <v>60</v>
      </c>
      <c r="F22" s="35">
        <v>0</v>
      </c>
      <c r="G22" s="35">
        <v>0</v>
      </c>
      <c r="H22" s="35">
        <v>185</v>
      </c>
      <c r="I22" s="40"/>
      <c r="J22" s="37">
        <v>83.6</v>
      </c>
      <c r="K22" s="37">
        <v>78.400000000000006</v>
      </c>
      <c r="L22" s="38">
        <f t="shared" si="0"/>
        <v>82.56</v>
      </c>
      <c r="M22" s="39">
        <f t="shared" si="1"/>
        <v>70.024000000000001</v>
      </c>
      <c r="N22" s="1" t="s">
        <v>228</v>
      </c>
      <c r="O22" s="33">
        <v>125100</v>
      </c>
      <c r="P22" s="16"/>
      <c r="Q22" s="17"/>
      <c r="R22" s="17"/>
      <c r="S22" s="16"/>
      <c r="T22" s="17"/>
      <c r="U22" s="17"/>
      <c r="V22" s="11"/>
      <c r="W22" s="11"/>
      <c r="X22" s="11"/>
      <c r="Y22" s="11"/>
    </row>
    <row r="23" spans="1:25" ht="15">
      <c r="A23" s="27">
        <v>21</v>
      </c>
      <c r="B23" s="28" t="s">
        <v>167</v>
      </c>
      <c r="C23" s="28" t="s">
        <v>168</v>
      </c>
      <c r="D23" s="35">
        <v>95</v>
      </c>
      <c r="E23" s="35">
        <v>71</v>
      </c>
      <c r="F23" s="35">
        <v>0</v>
      </c>
      <c r="G23" s="35">
        <v>0</v>
      </c>
      <c r="H23" s="35">
        <v>166</v>
      </c>
      <c r="I23" s="40"/>
      <c r="J23" s="37">
        <v>91</v>
      </c>
      <c r="K23" s="37">
        <v>92.4</v>
      </c>
      <c r="L23" s="38">
        <f t="shared" si="0"/>
        <v>91.28</v>
      </c>
      <c r="M23" s="39">
        <f t="shared" si="1"/>
        <v>69.712000000000003</v>
      </c>
      <c r="N23" s="1" t="s">
        <v>228</v>
      </c>
      <c r="O23" s="33">
        <v>125100</v>
      </c>
      <c r="P23" s="16"/>
      <c r="Q23" s="17"/>
      <c r="R23" s="17"/>
      <c r="S23" s="16"/>
      <c r="T23" s="17"/>
      <c r="U23" s="17"/>
      <c r="V23" s="11"/>
      <c r="W23" s="11"/>
      <c r="X23" s="11"/>
      <c r="Y23" s="11"/>
    </row>
    <row r="24" spans="1:25" s="2" customFormat="1" ht="15">
      <c r="A24" s="27">
        <v>22</v>
      </c>
      <c r="B24" s="28" t="s">
        <v>173</v>
      </c>
      <c r="C24" s="28" t="s">
        <v>174</v>
      </c>
      <c r="D24" s="35">
        <v>87</v>
      </c>
      <c r="E24" s="35">
        <v>78</v>
      </c>
      <c r="F24" s="35">
        <v>0</v>
      </c>
      <c r="G24" s="35">
        <v>0</v>
      </c>
      <c r="H24" s="35">
        <v>165</v>
      </c>
      <c r="I24" s="29"/>
      <c r="J24" s="37">
        <v>91.6</v>
      </c>
      <c r="K24" s="37">
        <v>90.2</v>
      </c>
      <c r="L24" s="38">
        <f t="shared" si="0"/>
        <v>91.320000000000007</v>
      </c>
      <c r="M24" s="39">
        <f t="shared" si="1"/>
        <v>69.528000000000006</v>
      </c>
      <c r="N24" s="1" t="s">
        <v>228</v>
      </c>
      <c r="O24" s="33">
        <v>125100</v>
      </c>
      <c r="P24" s="16"/>
      <c r="Q24" s="17"/>
      <c r="R24" s="17"/>
      <c r="S24" s="16"/>
      <c r="T24" s="17"/>
      <c r="U24" s="17"/>
      <c r="V24" s="12"/>
      <c r="W24" s="12"/>
      <c r="X24" s="12"/>
      <c r="Y24" s="12"/>
    </row>
    <row r="25" spans="1:25" ht="15">
      <c r="A25" s="27">
        <v>23</v>
      </c>
      <c r="B25" s="28" t="s">
        <v>115</v>
      </c>
      <c r="C25" s="28" t="s">
        <v>116</v>
      </c>
      <c r="D25" s="35">
        <v>117</v>
      </c>
      <c r="E25" s="35">
        <v>62</v>
      </c>
      <c r="F25" s="35">
        <v>0</v>
      </c>
      <c r="G25" s="35">
        <v>0</v>
      </c>
      <c r="H25" s="35">
        <v>179</v>
      </c>
      <c r="I25" s="40"/>
      <c r="J25" s="37">
        <v>85.6</v>
      </c>
      <c r="K25" s="37">
        <v>80.2</v>
      </c>
      <c r="L25" s="38">
        <f t="shared" si="0"/>
        <v>84.52000000000001</v>
      </c>
      <c r="M25" s="39">
        <f t="shared" si="1"/>
        <v>69.608000000000004</v>
      </c>
      <c r="N25" s="1" t="s">
        <v>228</v>
      </c>
      <c r="O25" s="33">
        <v>125100</v>
      </c>
      <c r="P25" s="16"/>
      <c r="Q25" s="17"/>
      <c r="R25" s="17"/>
      <c r="S25" s="16"/>
      <c r="T25" s="17"/>
      <c r="U25" s="17"/>
      <c r="V25" s="11"/>
      <c r="W25" s="11"/>
      <c r="X25" s="11"/>
      <c r="Y25" s="11"/>
    </row>
    <row r="26" spans="1:25" ht="15">
      <c r="A26" s="27">
        <v>24</v>
      </c>
      <c r="B26" s="28" t="s">
        <v>137</v>
      </c>
      <c r="C26" s="28" t="s">
        <v>138</v>
      </c>
      <c r="D26" s="35">
        <v>121</v>
      </c>
      <c r="E26" s="35">
        <v>53</v>
      </c>
      <c r="F26" s="35">
        <v>0</v>
      </c>
      <c r="G26" s="35">
        <v>0</v>
      </c>
      <c r="H26" s="35">
        <v>174</v>
      </c>
      <c r="I26" s="40"/>
      <c r="J26" s="37">
        <v>87.2</v>
      </c>
      <c r="K26" s="37">
        <v>86.2</v>
      </c>
      <c r="L26" s="38">
        <f t="shared" si="0"/>
        <v>87</v>
      </c>
      <c r="M26" s="39">
        <f t="shared" si="1"/>
        <v>69.599999999999994</v>
      </c>
      <c r="N26" s="1" t="s">
        <v>228</v>
      </c>
      <c r="O26" s="33">
        <v>125100</v>
      </c>
      <c r="P26" s="16"/>
      <c r="Q26" s="17"/>
      <c r="R26" s="17"/>
      <c r="S26" s="16"/>
      <c r="T26" s="17"/>
      <c r="U26" s="17"/>
      <c r="V26" s="11"/>
      <c r="W26" s="11"/>
      <c r="X26" s="11"/>
      <c r="Y26" s="11"/>
    </row>
    <row r="27" spans="1:25" ht="15">
      <c r="A27" s="27">
        <v>25</v>
      </c>
      <c r="B27" s="28" t="s">
        <v>145</v>
      </c>
      <c r="C27" s="28" t="s">
        <v>146</v>
      </c>
      <c r="D27" s="35">
        <v>111</v>
      </c>
      <c r="E27" s="35">
        <v>62</v>
      </c>
      <c r="F27" s="35">
        <v>0</v>
      </c>
      <c r="G27" s="35">
        <v>0</v>
      </c>
      <c r="H27" s="35">
        <v>173</v>
      </c>
      <c r="I27" s="40"/>
      <c r="J27" s="37">
        <v>88.4</v>
      </c>
      <c r="K27" s="37">
        <v>84.2</v>
      </c>
      <c r="L27" s="38">
        <f t="shared" si="0"/>
        <v>87.560000000000016</v>
      </c>
      <c r="M27" s="39">
        <f t="shared" si="1"/>
        <v>69.623999999999995</v>
      </c>
      <c r="N27" s="1" t="s">
        <v>228</v>
      </c>
      <c r="O27" s="33">
        <v>125100</v>
      </c>
      <c r="P27" s="16"/>
      <c r="Q27" s="17"/>
      <c r="R27" s="17"/>
      <c r="S27" s="16"/>
      <c r="T27" s="17"/>
      <c r="U27" s="17"/>
      <c r="V27" s="11"/>
      <c r="W27" s="11"/>
      <c r="X27" s="11"/>
      <c r="Y27" s="11"/>
    </row>
    <row r="28" spans="1:25" ht="15">
      <c r="A28" s="27">
        <v>26</v>
      </c>
      <c r="B28" s="28" t="s">
        <v>181</v>
      </c>
      <c r="C28" s="28" t="s">
        <v>182</v>
      </c>
      <c r="D28" s="42">
        <v>99</v>
      </c>
      <c r="E28" s="42">
        <v>65</v>
      </c>
      <c r="F28" s="42">
        <v>0</v>
      </c>
      <c r="G28" s="42">
        <v>0</v>
      </c>
      <c r="H28" s="42">
        <v>164</v>
      </c>
      <c r="I28" s="40"/>
      <c r="J28" s="37">
        <v>91.6</v>
      </c>
      <c r="K28" s="37">
        <v>89.4</v>
      </c>
      <c r="L28" s="38">
        <f t="shared" si="0"/>
        <v>91.16</v>
      </c>
      <c r="M28" s="39">
        <f t="shared" si="1"/>
        <v>69.263999999999996</v>
      </c>
      <c r="N28" s="1" t="s">
        <v>228</v>
      </c>
      <c r="O28" s="33">
        <v>125100</v>
      </c>
      <c r="P28" s="16"/>
      <c r="Q28" s="17"/>
      <c r="R28" s="17"/>
      <c r="S28" s="16"/>
      <c r="T28" s="17"/>
      <c r="U28" s="17"/>
      <c r="V28" s="11"/>
      <c r="W28" s="11"/>
      <c r="X28" s="11"/>
      <c r="Y28" s="11"/>
    </row>
    <row r="29" spans="1:25" ht="15">
      <c r="A29" s="27">
        <v>27</v>
      </c>
      <c r="B29" s="28" t="s">
        <v>151</v>
      </c>
      <c r="C29" s="28" t="s">
        <v>152</v>
      </c>
      <c r="D29" s="30">
        <v>122</v>
      </c>
      <c r="E29" s="30">
        <v>49</v>
      </c>
      <c r="F29" s="30">
        <v>0</v>
      </c>
      <c r="G29" s="30">
        <v>0</v>
      </c>
      <c r="H29" s="30">
        <v>171</v>
      </c>
      <c r="I29" s="40"/>
      <c r="J29" s="37">
        <v>88.2</v>
      </c>
      <c r="K29" s="37">
        <v>87.4</v>
      </c>
      <c r="L29" s="38">
        <f t="shared" si="0"/>
        <v>88.04</v>
      </c>
      <c r="M29" s="39">
        <f t="shared" si="1"/>
        <v>69.415999999999997</v>
      </c>
      <c r="N29" s="1" t="s">
        <v>228</v>
      </c>
      <c r="O29" s="33">
        <v>125100</v>
      </c>
      <c r="P29" s="16"/>
      <c r="Q29" s="19"/>
      <c r="R29" s="19"/>
      <c r="S29" s="16"/>
      <c r="T29" s="17"/>
      <c r="U29" s="17"/>
      <c r="V29" s="11"/>
      <c r="W29" s="11"/>
      <c r="X29" s="11"/>
      <c r="Y29" s="11"/>
    </row>
    <row r="30" spans="1:25" ht="15">
      <c r="A30" s="27">
        <v>28</v>
      </c>
      <c r="B30" s="28" t="s">
        <v>121</v>
      </c>
      <c r="C30" s="28" t="s">
        <v>122</v>
      </c>
      <c r="D30" s="30">
        <v>115</v>
      </c>
      <c r="E30" s="30">
        <v>63</v>
      </c>
      <c r="F30" s="30">
        <v>0</v>
      </c>
      <c r="G30" s="30">
        <v>0</v>
      </c>
      <c r="H30" s="30">
        <v>178</v>
      </c>
      <c r="I30" s="40"/>
      <c r="J30" s="37">
        <v>83.2</v>
      </c>
      <c r="K30" s="37">
        <v>88.6</v>
      </c>
      <c r="L30" s="38">
        <f t="shared" si="0"/>
        <v>84.28</v>
      </c>
      <c r="M30" s="39">
        <f t="shared" si="1"/>
        <v>69.312000000000012</v>
      </c>
      <c r="N30" s="1" t="s">
        <v>228</v>
      </c>
      <c r="O30" s="33">
        <v>125100</v>
      </c>
      <c r="P30" s="16"/>
      <c r="Q30" s="17"/>
      <c r="R30" s="17"/>
      <c r="S30" s="16"/>
      <c r="T30" s="17"/>
      <c r="U30" s="17"/>
      <c r="V30" s="11"/>
      <c r="W30" s="11"/>
      <c r="X30" s="11"/>
      <c r="Y30" s="11"/>
    </row>
    <row r="31" spans="1:25" ht="15">
      <c r="A31" s="27">
        <v>29</v>
      </c>
      <c r="B31" s="28" t="s">
        <v>135</v>
      </c>
      <c r="C31" s="28" t="s">
        <v>136</v>
      </c>
      <c r="D31" s="30">
        <v>105</v>
      </c>
      <c r="E31" s="30">
        <v>69</v>
      </c>
      <c r="F31" s="30">
        <v>0</v>
      </c>
      <c r="G31" s="30">
        <v>0</v>
      </c>
      <c r="H31" s="30">
        <v>174</v>
      </c>
      <c r="I31" s="40"/>
      <c r="J31" s="37">
        <v>86.2</v>
      </c>
      <c r="K31" s="37">
        <v>86.4</v>
      </c>
      <c r="L31" s="38">
        <f t="shared" si="0"/>
        <v>86.240000000000009</v>
      </c>
      <c r="M31" s="39">
        <f t="shared" si="1"/>
        <v>69.295999999999992</v>
      </c>
      <c r="N31" s="1" t="s">
        <v>228</v>
      </c>
      <c r="O31" s="33">
        <v>125100</v>
      </c>
      <c r="P31" s="18"/>
      <c r="Q31" s="18"/>
      <c r="R31" s="18"/>
      <c r="S31" s="16"/>
      <c r="T31" s="17"/>
      <c r="U31" s="17"/>
      <c r="V31" s="11"/>
      <c r="W31" s="11"/>
      <c r="X31" s="11"/>
      <c r="Y31" s="11"/>
    </row>
    <row r="32" spans="1:25" ht="15">
      <c r="A32" s="27">
        <v>30</v>
      </c>
      <c r="B32" s="28" t="s">
        <v>139</v>
      </c>
      <c r="C32" s="28" t="s">
        <v>140</v>
      </c>
      <c r="D32" s="42">
        <v>108</v>
      </c>
      <c r="E32" s="42">
        <v>66</v>
      </c>
      <c r="F32" s="42">
        <v>0</v>
      </c>
      <c r="G32" s="42">
        <v>0</v>
      </c>
      <c r="H32" s="42">
        <v>174</v>
      </c>
      <c r="I32" s="40"/>
      <c r="J32" s="37">
        <v>85.2</v>
      </c>
      <c r="K32" s="37">
        <v>89.6</v>
      </c>
      <c r="L32" s="38">
        <f t="shared" si="0"/>
        <v>86.080000000000013</v>
      </c>
      <c r="M32" s="39">
        <f t="shared" si="1"/>
        <v>69.231999999999999</v>
      </c>
      <c r="N32" s="1" t="s">
        <v>228</v>
      </c>
      <c r="O32" s="33">
        <v>125100</v>
      </c>
      <c r="P32" s="18"/>
      <c r="Q32" s="18"/>
      <c r="R32" s="18"/>
      <c r="S32" s="16"/>
      <c r="T32" s="17"/>
      <c r="U32" s="17"/>
      <c r="V32" s="11"/>
      <c r="W32" s="11"/>
      <c r="X32" s="11"/>
      <c r="Y32" s="11"/>
    </row>
    <row r="33" spans="1:25" ht="15">
      <c r="A33" s="27">
        <v>31</v>
      </c>
      <c r="B33" s="28" t="s">
        <v>155</v>
      </c>
      <c r="C33" s="28" t="s">
        <v>156</v>
      </c>
      <c r="D33" s="35">
        <v>107</v>
      </c>
      <c r="E33" s="35">
        <v>63</v>
      </c>
      <c r="F33" s="35">
        <v>0</v>
      </c>
      <c r="G33" s="35">
        <v>0</v>
      </c>
      <c r="H33" s="35">
        <v>170</v>
      </c>
      <c r="I33" s="38">
        <v>73</v>
      </c>
      <c r="J33" s="37">
        <v>87.8</v>
      </c>
      <c r="K33" s="37">
        <v>86.4</v>
      </c>
      <c r="L33" s="38">
        <f t="shared" si="0"/>
        <v>87.52</v>
      </c>
      <c r="M33" s="39">
        <f t="shared" si="1"/>
        <v>69.00800000000001</v>
      </c>
      <c r="N33" s="1" t="s">
        <v>228</v>
      </c>
      <c r="O33" s="33">
        <v>125100</v>
      </c>
      <c r="P33" s="16"/>
      <c r="Q33" s="17"/>
      <c r="R33" s="17"/>
      <c r="S33" s="16"/>
      <c r="T33" s="17"/>
      <c r="U33" s="17"/>
      <c r="V33" s="11"/>
      <c r="W33" s="11"/>
      <c r="X33" s="11"/>
      <c r="Y33" s="11"/>
    </row>
    <row r="34" spans="1:25" ht="15">
      <c r="A34" s="27">
        <v>32</v>
      </c>
      <c r="B34" s="28" t="s">
        <v>143</v>
      </c>
      <c r="C34" s="28" t="s">
        <v>144</v>
      </c>
      <c r="D34" s="35">
        <v>100</v>
      </c>
      <c r="E34" s="35">
        <v>73</v>
      </c>
      <c r="F34" s="35">
        <v>0</v>
      </c>
      <c r="G34" s="35">
        <v>0</v>
      </c>
      <c r="H34" s="35">
        <v>173</v>
      </c>
      <c r="I34" s="40"/>
      <c r="J34" s="37">
        <v>86.2</v>
      </c>
      <c r="K34" s="37">
        <v>86.2</v>
      </c>
      <c r="L34" s="38">
        <f t="shared" si="0"/>
        <v>86.200000000000017</v>
      </c>
      <c r="M34" s="39">
        <f t="shared" si="1"/>
        <v>69.080000000000013</v>
      </c>
      <c r="N34" s="1" t="s">
        <v>228</v>
      </c>
      <c r="O34" s="33">
        <v>125100</v>
      </c>
      <c r="P34" s="16"/>
      <c r="Q34" s="17"/>
      <c r="R34" s="17"/>
      <c r="S34" s="16"/>
      <c r="T34" s="17"/>
      <c r="U34" s="17"/>
      <c r="V34" s="11"/>
      <c r="W34" s="11"/>
      <c r="X34" s="11"/>
      <c r="Y34" s="11"/>
    </row>
    <row r="35" spans="1:25" ht="15">
      <c r="A35" s="27">
        <v>33</v>
      </c>
      <c r="B35" s="28" t="s">
        <v>163</v>
      </c>
      <c r="C35" s="28" t="s">
        <v>164</v>
      </c>
      <c r="D35" s="35">
        <v>107</v>
      </c>
      <c r="E35" s="35">
        <v>59</v>
      </c>
      <c r="F35" s="35">
        <v>0</v>
      </c>
      <c r="G35" s="35">
        <v>0</v>
      </c>
      <c r="H35" s="35">
        <v>166</v>
      </c>
      <c r="I35" s="40"/>
      <c r="J35" s="37">
        <v>89.8</v>
      </c>
      <c r="K35" s="37">
        <v>85.4</v>
      </c>
      <c r="L35" s="38">
        <f t="shared" ref="L35:L66" si="2">J35*0.8+K35*0.2</f>
        <v>88.92</v>
      </c>
      <c r="M35" s="39">
        <f t="shared" si="1"/>
        <v>68.768000000000001</v>
      </c>
      <c r="N35" s="1" t="s">
        <v>228</v>
      </c>
      <c r="O35" s="33">
        <v>125100</v>
      </c>
      <c r="P35" s="16"/>
      <c r="Q35" s="17"/>
      <c r="R35" s="17"/>
      <c r="S35" s="16"/>
      <c r="T35" s="17"/>
      <c r="U35" s="17"/>
      <c r="V35" s="11"/>
      <c r="W35" s="11"/>
      <c r="X35" s="11"/>
      <c r="Y35" s="11"/>
    </row>
    <row r="36" spans="1:25" ht="15">
      <c r="A36" s="27">
        <v>34</v>
      </c>
      <c r="B36" s="28" t="s">
        <v>109</v>
      </c>
      <c r="C36" s="28" t="s">
        <v>110</v>
      </c>
      <c r="D36" s="35">
        <v>113</v>
      </c>
      <c r="E36" s="35">
        <v>69</v>
      </c>
      <c r="F36" s="35">
        <v>0</v>
      </c>
      <c r="G36" s="35">
        <v>0</v>
      </c>
      <c r="H36" s="35">
        <v>182</v>
      </c>
      <c r="I36" s="38">
        <v>63</v>
      </c>
      <c r="J36" s="37">
        <v>81.400000000000006</v>
      </c>
      <c r="K36" s="37">
        <v>79.599999999999994</v>
      </c>
      <c r="L36" s="38">
        <f t="shared" si="2"/>
        <v>81.040000000000006</v>
      </c>
      <c r="M36" s="39">
        <f t="shared" si="1"/>
        <v>68.816000000000003</v>
      </c>
      <c r="N36" s="1" t="s">
        <v>228</v>
      </c>
      <c r="O36" s="33">
        <v>125100</v>
      </c>
      <c r="P36" s="16"/>
      <c r="Q36" s="17"/>
      <c r="R36" s="17"/>
      <c r="S36" s="16"/>
      <c r="T36" s="17"/>
      <c r="U36" s="17"/>
      <c r="V36" s="11"/>
      <c r="W36" s="11"/>
      <c r="X36" s="11"/>
      <c r="Y36" s="11"/>
    </row>
    <row r="37" spans="1:25" ht="15">
      <c r="A37" s="27">
        <v>35</v>
      </c>
      <c r="B37" s="28" t="s">
        <v>147</v>
      </c>
      <c r="C37" s="28" t="s">
        <v>148</v>
      </c>
      <c r="D37" s="35">
        <v>111</v>
      </c>
      <c r="E37" s="35">
        <v>61</v>
      </c>
      <c r="F37" s="35">
        <v>0</v>
      </c>
      <c r="G37" s="35">
        <v>0</v>
      </c>
      <c r="H37" s="35">
        <v>172</v>
      </c>
      <c r="I37" s="40"/>
      <c r="J37" s="37">
        <v>86.4</v>
      </c>
      <c r="K37" s="37">
        <v>84</v>
      </c>
      <c r="L37" s="38">
        <f t="shared" si="2"/>
        <v>85.92</v>
      </c>
      <c r="M37" s="39">
        <f t="shared" si="1"/>
        <v>68.768000000000001</v>
      </c>
      <c r="N37" s="1" t="s">
        <v>228</v>
      </c>
      <c r="O37" s="33">
        <v>125100</v>
      </c>
      <c r="P37" s="16"/>
      <c r="Q37" s="17"/>
      <c r="R37" s="17"/>
      <c r="S37" s="16"/>
      <c r="T37" s="17"/>
      <c r="U37" s="17"/>
      <c r="V37" s="11"/>
      <c r="W37" s="11"/>
      <c r="X37" s="11"/>
      <c r="Y37" s="11"/>
    </row>
    <row r="38" spans="1:25" ht="15">
      <c r="A38" s="27">
        <v>36</v>
      </c>
      <c r="B38" s="28" t="s">
        <v>169</v>
      </c>
      <c r="C38" s="28" t="s">
        <v>170</v>
      </c>
      <c r="D38" s="35">
        <v>109</v>
      </c>
      <c r="E38" s="35">
        <v>56</v>
      </c>
      <c r="F38" s="35">
        <v>0</v>
      </c>
      <c r="G38" s="35">
        <v>0</v>
      </c>
      <c r="H38" s="35">
        <v>165</v>
      </c>
      <c r="I38" s="40"/>
      <c r="J38" s="37">
        <v>88.6</v>
      </c>
      <c r="K38" s="37">
        <v>89.4</v>
      </c>
      <c r="L38" s="38">
        <f t="shared" si="2"/>
        <v>88.759999999999991</v>
      </c>
      <c r="M38" s="39">
        <f t="shared" si="1"/>
        <v>68.503999999999991</v>
      </c>
      <c r="N38" s="1" t="s">
        <v>228</v>
      </c>
      <c r="O38" s="33">
        <v>125100</v>
      </c>
      <c r="P38" s="16"/>
      <c r="Q38" s="17"/>
      <c r="R38" s="17"/>
      <c r="S38" s="16"/>
      <c r="T38" s="17"/>
      <c r="U38" s="17"/>
      <c r="V38" s="11"/>
      <c r="W38" s="11"/>
      <c r="X38" s="11"/>
      <c r="Y38" s="11"/>
    </row>
    <row r="39" spans="1:25" ht="15">
      <c r="A39" s="27">
        <v>37</v>
      </c>
      <c r="B39" s="28" t="s">
        <v>141</v>
      </c>
      <c r="C39" s="28" t="s">
        <v>142</v>
      </c>
      <c r="D39" s="35">
        <v>109</v>
      </c>
      <c r="E39" s="35">
        <v>65</v>
      </c>
      <c r="F39" s="35">
        <v>0</v>
      </c>
      <c r="G39" s="35">
        <v>0</v>
      </c>
      <c r="H39" s="35">
        <v>174</v>
      </c>
      <c r="I39" s="40"/>
      <c r="J39" s="37">
        <v>84.4</v>
      </c>
      <c r="K39" s="37">
        <v>86.8</v>
      </c>
      <c r="L39" s="38">
        <f t="shared" si="2"/>
        <v>84.88000000000001</v>
      </c>
      <c r="M39" s="39">
        <f t="shared" si="1"/>
        <v>68.75200000000001</v>
      </c>
      <c r="N39" s="1" t="s">
        <v>228</v>
      </c>
      <c r="O39" s="33">
        <v>125100</v>
      </c>
      <c r="P39" s="16"/>
      <c r="Q39" s="18"/>
      <c r="R39" s="18"/>
      <c r="S39" s="16"/>
      <c r="T39" s="17"/>
      <c r="U39" s="17"/>
      <c r="V39" s="11"/>
      <c r="W39" s="11"/>
      <c r="X39" s="11"/>
      <c r="Y39" s="11"/>
    </row>
    <row r="40" spans="1:25" ht="15">
      <c r="A40" s="27">
        <v>38</v>
      </c>
      <c r="B40" s="28" t="s">
        <v>157</v>
      </c>
      <c r="C40" s="28" t="s">
        <v>158</v>
      </c>
      <c r="D40" s="35">
        <v>98</v>
      </c>
      <c r="E40" s="35">
        <v>72</v>
      </c>
      <c r="F40" s="35">
        <v>0</v>
      </c>
      <c r="G40" s="35">
        <v>0</v>
      </c>
      <c r="H40" s="35">
        <v>170</v>
      </c>
      <c r="I40" s="40"/>
      <c r="J40" s="37">
        <v>86</v>
      </c>
      <c r="K40" s="37">
        <v>87.4</v>
      </c>
      <c r="L40" s="38">
        <f t="shared" si="2"/>
        <v>86.28</v>
      </c>
      <c r="M40" s="39">
        <f t="shared" si="1"/>
        <v>68.512</v>
      </c>
      <c r="N40" s="1" t="s">
        <v>228</v>
      </c>
      <c r="O40" s="33">
        <v>125100</v>
      </c>
      <c r="P40" s="18"/>
      <c r="Q40" s="18"/>
      <c r="R40" s="18"/>
      <c r="S40" s="16"/>
      <c r="T40" s="17"/>
      <c r="U40" s="17"/>
      <c r="V40" s="11"/>
      <c r="W40" s="11"/>
      <c r="X40" s="11"/>
      <c r="Y40" s="11"/>
    </row>
    <row r="41" spans="1:25" ht="15">
      <c r="A41" s="27">
        <v>39</v>
      </c>
      <c r="B41" s="28" t="s">
        <v>127</v>
      </c>
      <c r="C41" s="28" t="s">
        <v>128</v>
      </c>
      <c r="D41" s="35">
        <v>122</v>
      </c>
      <c r="E41" s="35">
        <v>53</v>
      </c>
      <c r="F41" s="35">
        <v>0</v>
      </c>
      <c r="G41" s="35">
        <v>0</v>
      </c>
      <c r="H41" s="35">
        <v>175</v>
      </c>
      <c r="I41" s="40"/>
      <c r="J41" s="37">
        <v>84.6</v>
      </c>
      <c r="K41" s="37">
        <v>79.599999999999994</v>
      </c>
      <c r="L41" s="38">
        <f t="shared" si="2"/>
        <v>83.6</v>
      </c>
      <c r="M41" s="39">
        <f t="shared" si="1"/>
        <v>68.44</v>
      </c>
      <c r="N41" s="1" t="s">
        <v>228</v>
      </c>
      <c r="O41" s="33">
        <v>125100</v>
      </c>
      <c r="P41" s="18"/>
      <c r="Q41" s="18"/>
      <c r="R41" s="18"/>
      <c r="S41" s="16"/>
      <c r="T41" s="17"/>
      <c r="U41" s="17"/>
      <c r="V41" s="11"/>
      <c r="W41" s="11"/>
      <c r="X41" s="11"/>
      <c r="Y41" s="11"/>
    </row>
    <row r="42" spans="1:25" ht="15">
      <c r="A42" s="27">
        <v>40</v>
      </c>
      <c r="B42" s="28" t="s">
        <v>159</v>
      </c>
      <c r="C42" s="28" t="s">
        <v>160</v>
      </c>
      <c r="D42" s="35">
        <v>108</v>
      </c>
      <c r="E42" s="35">
        <v>60</v>
      </c>
      <c r="F42" s="35">
        <v>0</v>
      </c>
      <c r="G42" s="35">
        <v>0</v>
      </c>
      <c r="H42" s="35">
        <v>168</v>
      </c>
      <c r="I42" s="40"/>
      <c r="J42" s="37">
        <v>86.6</v>
      </c>
      <c r="K42" s="37">
        <v>87.4</v>
      </c>
      <c r="L42" s="38">
        <f t="shared" si="2"/>
        <v>86.76</v>
      </c>
      <c r="M42" s="39">
        <f t="shared" si="1"/>
        <v>68.304000000000002</v>
      </c>
      <c r="N42" s="1" t="s">
        <v>228</v>
      </c>
      <c r="O42" s="33">
        <v>125100</v>
      </c>
      <c r="P42" s="18"/>
      <c r="Q42" s="18"/>
      <c r="R42" s="18"/>
      <c r="S42" s="16"/>
      <c r="T42" s="17"/>
      <c r="U42" s="17"/>
      <c r="V42" s="11"/>
      <c r="W42" s="11"/>
      <c r="X42" s="11"/>
      <c r="Y42" s="11"/>
    </row>
    <row r="43" spans="1:25" ht="15">
      <c r="A43" s="27">
        <v>41</v>
      </c>
      <c r="B43" s="28" t="s">
        <v>161</v>
      </c>
      <c r="C43" s="28" t="s">
        <v>162</v>
      </c>
      <c r="D43" s="35">
        <v>114</v>
      </c>
      <c r="E43" s="35">
        <v>53</v>
      </c>
      <c r="F43" s="35">
        <v>0</v>
      </c>
      <c r="G43" s="35">
        <v>0</v>
      </c>
      <c r="H43" s="35">
        <v>167</v>
      </c>
      <c r="I43" s="40"/>
      <c r="J43" s="37">
        <v>86.8</v>
      </c>
      <c r="K43" s="37">
        <v>89.6</v>
      </c>
      <c r="L43" s="38">
        <f t="shared" si="2"/>
        <v>87.36</v>
      </c>
      <c r="M43" s="39">
        <f t="shared" si="1"/>
        <v>68.343999999999994</v>
      </c>
      <c r="N43" s="1" t="s">
        <v>228</v>
      </c>
      <c r="O43" s="33">
        <v>125100</v>
      </c>
      <c r="P43" s="16"/>
      <c r="Q43" s="17"/>
      <c r="R43" s="17"/>
      <c r="S43" s="16"/>
      <c r="T43" s="17"/>
      <c r="U43" s="17"/>
      <c r="V43" s="11"/>
      <c r="W43" s="11"/>
      <c r="X43" s="11"/>
      <c r="Y43" s="11"/>
    </row>
    <row r="44" spans="1:25" ht="15">
      <c r="A44" s="27">
        <v>42</v>
      </c>
      <c r="B44" s="28" t="s">
        <v>185</v>
      </c>
      <c r="C44" s="28" t="s">
        <v>186</v>
      </c>
      <c r="D44" s="35">
        <v>112</v>
      </c>
      <c r="E44" s="35">
        <v>52</v>
      </c>
      <c r="F44" s="35">
        <v>0</v>
      </c>
      <c r="G44" s="35">
        <v>0</v>
      </c>
      <c r="H44" s="35">
        <v>164</v>
      </c>
      <c r="I44" s="40"/>
      <c r="J44" s="37">
        <v>88.8</v>
      </c>
      <c r="K44" s="37">
        <v>85.6</v>
      </c>
      <c r="L44" s="38">
        <f t="shared" si="2"/>
        <v>88.160000000000011</v>
      </c>
      <c r="M44" s="39">
        <f t="shared" si="1"/>
        <v>68.063999999999993</v>
      </c>
      <c r="N44" s="1" t="s">
        <v>228</v>
      </c>
      <c r="O44" s="33">
        <v>125100</v>
      </c>
      <c r="P44" s="16"/>
      <c r="Q44" s="17"/>
      <c r="R44" s="17"/>
      <c r="S44" s="16"/>
      <c r="T44" s="17"/>
      <c r="U44" s="17"/>
      <c r="V44" s="11"/>
      <c r="W44" s="11"/>
      <c r="X44" s="11"/>
      <c r="Y44" s="11"/>
    </row>
    <row r="45" spans="1:25" ht="15">
      <c r="A45" s="27">
        <v>43</v>
      </c>
      <c r="B45" s="28" t="s">
        <v>171</v>
      </c>
      <c r="C45" s="28" t="s">
        <v>172</v>
      </c>
      <c r="D45" s="35">
        <v>111</v>
      </c>
      <c r="E45" s="35">
        <v>54</v>
      </c>
      <c r="F45" s="35">
        <v>0</v>
      </c>
      <c r="G45" s="35">
        <v>0</v>
      </c>
      <c r="H45" s="35">
        <v>165</v>
      </c>
      <c r="I45" s="40"/>
      <c r="J45" s="37">
        <v>87.8</v>
      </c>
      <c r="K45" s="37">
        <v>85.8</v>
      </c>
      <c r="L45" s="38">
        <f t="shared" si="2"/>
        <v>87.399999999999991</v>
      </c>
      <c r="M45" s="39">
        <f t="shared" si="1"/>
        <v>67.960000000000008</v>
      </c>
      <c r="N45" s="1" t="s">
        <v>228</v>
      </c>
      <c r="O45" s="33">
        <v>125100</v>
      </c>
      <c r="P45" s="16"/>
      <c r="Q45" s="17"/>
      <c r="R45" s="17"/>
      <c r="S45" s="16"/>
      <c r="T45" s="17"/>
      <c r="U45" s="17"/>
      <c r="V45" s="11"/>
      <c r="W45" s="11"/>
      <c r="X45" s="11"/>
      <c r="Y45" s="11"/>
    </row>
    <row r="46" spans="1:25" ht="15">
      <c r="A46" s="27">
        <v>44</v>
      </c>
      <c r="B46" s="28" t="s">
        <v>179</v>
      </c>
      <c r="C46" s="28" t="s">
        <v>180</v>
      </c>
      <c r="D46" s="35">
        <v>92</v>
      </c>
      <c r="E46" s="35">
        <v>72</v>
      </c>
      <c r="F46" s="35">
        <v>0</v>
      </c>
      <c r="G46" s="35">
        <v>0</v>
      </c>
      <c r="H46" s="35">
        <v>164</v>
      </c>
      <c r="I46" s="40"/>
      <c r="J46" s="37">
        <v>87</v>
      </c>
      <c r="K46" s="37">
        <v>90.4</v>
      </c>
      <c r="L46" s="38">
        <f t="shared" si="2"/>
        <v>87.68</v>
      </c>
      <c r="M46" s="39">
        <f t="shared" si="1"/>
        <v>67.872</v>
      </c>
      <c r="N46" s="1" t="s">
        <v>228</v>
      </c>
      <c r="O46" s="33">
        <v>125100</v>
      </c>
      <c r="P46" s="16"/>
      <c r="Q46" s="17"/>
      <c r="R46" s="17"/>
      <c r="S46" s="16"/>
      <c r="T46" s="17"/>
      <c r="U46" s="17"/>
      <c r="V46" s="11"/>
      <c r="W46" s="11"/>
      <c r="X46" s="11"/>
      <c r="Y46" s="11"/>
    </row>
    <row r="47" spans="1:25" ht="15">
      <c r="A47" s="27">
        <v>45</v>
      </c>
      <c r="B47" s="28" t="s">
        <v>203</v>
      </c>
      <c r="C47" s="28" t="s">
        <v>204</v>
      </c>
      <c r="D47" s="35">
        <v>105</v>
      </c>
      <c r="E47" s="35">
        <v>56</v>
      </c>
      <c r="F47" s="35">
        <v>0</v>
      </c>
      <c r="G47" s="35">
        <v>0</v>
      </c>
      <c r="H47" s="35">
        <v>161</v>
      </c>
      <c r="I47" s="40"/>
      <c r="J47" s="37">
        <v>89.2</v>
      </c>
      <c r="K47" s="43">
        <v>87</v>
      </c>
      <c r="L47" s="38">
        <f t="shared" si="2"/>
        <v>88.76</v>
      </c>
      <c r="M47" s="39">
        <f t="shared" si="1"/>
        <v>67.704000000000008</v>
      </c>
      <c r="N47" s="1" t="s">
        <v>228</v>
      </c>
      <c r="O47" s="33">
        <v>125100</v>
      </c>
      <c r="P47" s="18"/>
      <c r="Q47" s="18"/>
      <c r="R47" s="18"/>
      <c r="S47" s="16"/>
      <c r="T47" s="17"/>
      <c r="U47" s="17"/>
      <c r="V47" s="11"/>
      <c r="W47" s="11"/>
      <c r="X47" s="11"/>
      <c r="Y47" s="11"/>
    </row>
    <row r="48" spans="1:25" ht="15">
      <c r="A48" s="27">
        <v>46</v>
      </c>
      <c r="B48" s="28" t="s">
        <v>149</v>
      </c>
      <c r="C48" s="28" t="s">
        <v>150</v>
      </c>
      <c r="D48" s="35">
        <v>128</v>
      </c>
      <c r="E48" s="35">
        <v>44</v>
      </c>
      <c r="F48" s="35">
        <v>0</v>
      </c>
      <c r="G48" s="35">
        <v>0</v>
      </c>
      <c r="H48" s="35">
        <v>172</v>
      </c>
      <c r="I48" s="40"/>
      <c r="J48" s="37">
        <v>84</v>
      </c>
      <c r="K48" s="37">
        <v>78</v>
      </c>
      <c r="L48" s="38">
        <f t="shared" si="2"/>
        <v>82.800000000000011</v>
      </c>
      <c r="M48" s="39">
        <f t="shared" si="1"/>
        <v>67.52000000000001</v>
      </c>
      <c r="N48" s="1" t="s">
        <v>228</v>
      </c>
      <c r="O48" s="33">
        <v>125100</v>
      </c>
      <c r="P48" s="18"/>
      <c r="Q48" s="18"/>
      <c r="R48" s="18"/>
      <c r="S48" s="16"/>
      <c r="T48" s="17"/>
      <c r="U48" s="17"/>
      <c r="V48" s="11"/>
      <c r="W48" s="11"/>
      <c r="X48" s="11"/>
      <c r="Y48" s="11"/>
    </row>
    <row r="49" spans="1:25" ht="15">
      <c r="A49" s="27">
        <v>47</v>
      </c>
      <c r="B49" s="28" t="s">
        <v>193</v>
      </c>
      <c r="C49" s="28" t="s">
        <v>194</v>
      </c>
      <c r="D49" s="35">
        <v>107</v>
      </c>
      <c r="E49" s="35">
        <v>56</v>
      </c>
      <c r="F49" s="35">
        <v>0</v>
      </c>
      <c r="G49" s="35">
        <v>0</v>
      </c>
      <c r="H49" s="35">
        <v>163</v>
      </c>
      <c r="I49" s="40"/>
      <c r="J49" s="37">
        <v>87.6</v>
      </c>
      <c r="K49" s="44">
        <v>85.4</v>
      </c>
      <c r="L49" s="38">
        <f t="shared" si="2"/>
        <v>87.16</v>
      </c>
      <c r="M49" s="39">
        <f t="shared" si="1"/>
        <v>67.463999999999999</v>
      </c>
      <c r="N49" s="1" t="s">
        <v>228</v>
      </c>
      <c r="O49" s="33">
        <v>125100</v>
      </c>
      <c r="P49" s="18"/>
      <c r="Q49" s="18"/>
      <c r="R49" s="18"/>
      <c r="S49" s="16"/>
      <c r="T49" s="17"/>
      <c r="U49" s="17"/>
      <c r="V49" s="11"/>
      <c r="W49" s="11"/>
      <c r="X49" s="11"/>
      <c r="Y49" s="11"/>
    </row>
    <row r="50" spans="1:25" ht="15">
      <c r="A50" s="27">
        <v>48</v>
      </c>
      <c r="B50" s="28" t="s">
        <v>187</v>
      </c>
      <c r="C50" s="28" t="s">
        <v>188</v>
      </c>
      <c r="D50" s="35">
        <v>104</v>
      </c>
      <c r="E50" s="35">
        <v>59</v>
      </c>
      <c r="F50" s="35">
        <v>0</v>
      </c>
      <c r="G50" s="35">
        <v>0</v>
      </c>
      <c r="H50" s="35">
        <v>163</v>
      </c>
      <c r="I50" s="40"/>
      <c r="J50" s="37">
        <v>87.6</v>
      </c>
      <c r="K50" s="37">
        <v>84.2</v>
      </c>
      <c r="L50" s="38">
        <f t="shared" si="2"/>
        <v>86.92</v>
      </c>
      <c r="M50" s="39">
        <f t="shared" si="1"/>
        <v>67.367999999999995</v>
      </c>
      <c r="N50" s="1" t="s">
        <v>228</v>
      </c>
      <c r="O50" s="33">
        <v>125100</v>
      </c>
      <c r="P50" s="18"/>
      <c r="Q50" s="18"/>
      <c r="R50" s="18"/>
      <c r="S50" s="16"/>
      <c r="T50" s="17"/>
      <c r="U50" s="17"/>
      <c r="V50" s="11"/>
      <c r="W50" s="11"/>
      <c r="X50" s="11"/>
      <c r="Y50" s="11"/>
    </row>
    <row r="51" spans="1:25" ht="15">
      <c r="A51" s="27">
        <v>49</v>
      </c>
      <c r="B51" s="28" t="s">
        <v>153</v>
      </c>
      <c r="C51" s="28" t="s">
        <v>154</v>
      </c>
      <c r="D51" s="35">
        <v>115</v>
      </c>
      <c r="E51" s="35">
        <v>55</v>
      </c>
      <c r="F51" s="35">
        <v>0</v>
      </c>
      <c r="G51" s="35">
        <v>0</v>
      </c>
      <c r="H51" s="35">
        <v>170</v>
      </c>
      <c r="I51" s="40"/>
      <c r="J51" s="37">
        <v>84</v>
      </c>
      <c r="K51" s="37">
        <v>81</v>
      </c>
      <c r="L51" s="38">
        <f t="shared" si="2"/>
        <v>83.4</v>
      </c>
      <c r="M51" s="39">
        <f t="shared" si="1"/>
        <v>67.360000000000014</v>
      </c>
      <c r="N51" s="1" t="s">
        <v>228</v>
      </c>
      <c r="O51" s="33">
        <v>125100</v>
      </c>
      <c r="P51" s="16"/>
      <c r="Q51" s="17"/>
      <c r="R51" s="17"/>
      <c r="S51" s="16"/>
      <c r="T51" s="17"/>
      <c r="U51" s="17"/>
      <c r="V51" s="11"/>
      <c r="W51" s="11"/>
      <c r="X51" s="11"/>
      <c r="Y51" s="11"/>
    </row>
    <row r="52" spans="1:25" ht="15">
      <c r="A52" s="27">
        <v>50</v>
      </c>
      <c r="B52" s="28" t="s">
        <v>207</v>
      </c>
      <c r="C52" s="28" t="s">
        <v>208</v>
      </c>
      <c r="D52" s="35">
        <v>109</v>
      </c>
      <c r="E52" s="35">
        <v>52</v>
      </c>
      <c r="F52" s="35">
        <v>0</v>
      </c>
      <c r="G52" s="35">
        <v>0</v>
      </c>
      <c r="H52" s="35">
        <v>161</v>
      </c>
      <c r="I52" s="40"/>
      <c r="J52" s="37">
        <v>87.6</v>
      </c>
      <c r="K52" s="44">
        <v>88</v>
      </c>
      <c r="L52" s="38">
        <f t="shared" si="2"/>
        <v>87.68</v>
      </c>
      <c r="M52" s="39">
        <f t="shared" si="1"/>
        <v>67.271999999999991</v>
      </c>
      <c r="N52" s="1" t="s">
        <v>228</v>
      </c>
      <c r="O52" s="33">
        <v>125100</v>
      </c>
      <c r="P52" s="16"/>
      <c r="Q52" s="17"/>
      <c r="R52" s="17"/>
      <c r="S52" s="16"/>
      <c r="T52" s="17"/>
      <c r="U52" s="17"/>
      <c r="V52" s="11"/>
      <c r="W52" s="11"/>
      <c r="X52" s="11"/>
      <c r="Y52" s="11"/>
    </row>
    <row r="53" spans="1:25" ht="15">
      <c r="A53" s="27">
        <v>51</v>
      </c>
      <c r="B53" s="28" t="s">
        <v>215</v>
      </c>
      <c r="C53" s="28" t="s">
        <v>216</v>
      </c>
      <c r="D53" s="35">
        <v>102</v>
      </c>
      <c r="E53" s="35">
        <v>58</v>
      </c>
      <c r="F53" s="35">
        <v>0</v>
      </c>
      <c r="G53" s="35">
        <v>0</v>
      </c>
      <c r="H53" s="35">
        <v>160</v>
      </c>
      <c r="I53" s="40"/>
      <c r="J53" s="37">
        <v>87.8</v>
      </c>
      <c r="K53" s="37">
        <v>87.8</v>
      </c>
      <c r="L53" s="38">
        <f t="shared" si="2"/>
        <v>87.8</v>
      </c>
      <c r="M53" s="39">
        <f t="shared" si="1"/>
        <v>67.12</v>
      </c>
      <c r="N53" s="1" t="s">
        <v>228</v>
      </c>
      <c r="O53" s="33">
        <v>125100</v>
      </c>
      <c r="P53" s="16"/>
      <c r="Q53" s="17"/>
      <c r="R53" s="17"/>
      <c r="S53" s="16"/>
      <c r="T53" s="17"/>
      <c r="U53" s="17"/>
      <c r="V53" s="11"/>
      <c r="W53" s="11"/>
      <c r="X53" s="11"/>
      <c r="Y53" s="11"/>
    </row>
    <row r="54" spans="1:25" ht="15">
      <c r="A54" s="27">
        <v>52</v>
      </c>
      <c r="B54" s="28" t="s">
        <v>211</v>
      </c>
      <c r="C54" s="28" t="s">
        <v>212</v>
      </c>
      <c r="D54" s="35">
        <v>92</v>
      </c>
      <c r="E54" s="35">
        <v>68</v>
      </c>
      <c r="F54" s="35">
        <v>0</v>
      </c>
      <c r="G54" s="35">
        <v>0</v>
      </c>
      <c r="H54" s="35">
        <v>160</v>
      </c>
      <c r="I54" s="40"/>
      <c r="J54" s="37">
        <v>87.8</v>
      </c>
      <c r="K54" s="43">
        <v>87.4</v>
      </c>
      <c r="L54" s="38">
        <f t="shared" si="2"/>
        <v>87.72</v>
      </c>
      <c r="M54" s="39">
        <f t="shared" si="1"/>
        <v>67.087999999999994</v>
      </c>
      <c r="N54" s="1" t="s">
        <v>228</v>
      </c>
      <c r="O54" s="33">
        <v>125100</v>
      </c>
      <c r="P54" s="16"/>
      <c r="Q54" s="17"/>
      <c r="R54" s="17"/>
      <c r="S54" s="16"/>
      <c r="T54" s="17"/>
      <c r="U54" s="17"/>
      <c r="V54" s="11"/>
      <c r="W54" s="11"/>
      <c r="X54" s="11"/>
      <c r="Y54" s="11"/>
    </row>
    <row r="55" spans="1:25" ht="15">
      <c r="A55" s="27">
        <v>53</v>
      </c>
      <c r="B55" s="28" t="s">
        <v>201</v>
      </c>
      <c r="C55" s="28" t="s">
        <v>202</v>
      </c>
      <c r="D55" s="35">
        <v>84</v>
      </c>
      <c r="E55" s="35">
        <v>78</v>
      </c>
      <c r="F55" s="35">
        <v>0</v>
      </c>
      <c r="G55" s="35">
        <v>0</v>
      </c>
      <c r="H55" s="35">
        <v>162</v>
      </c>
      <c r="I55" s="40"/>
      <c r="J55" s="37">
        <v>86.2</v>
      </c>
      <c r="K55" s="43">
        <v>86.2</v>
      </c>
      <c r="L55" s="38">
        <f t="shared" si="2"/>
        <v>86.200000000000017</v>
      </c>
      <c r="M55" s="39">
        <f t="shared" si="1"/>
        <v>66.88000000000001</v>
      </c>
      <c r="N55" s="1" t="s">
        <v>228</v>
      </c>
      <c r="O55" s="33">
        <v>125100</v>
      </c>
      <c r="P55" s="16"/>
      <c r="Q55" s="17"/>
      <c r="R55" s="17"/>
      <c r="S55" s="16"/>
      <c r="T55" s="17"/>
      <c r="U55" s="17"/>
      <c r="V55" s="11"/>
      <c r="W55" s="11"/>
      <c r="X55" s="11"/>
      <c r="Y55" s="11"/>
    </row>
    <row r="56" spans="1:25" ht="15">
      <c r="A56" s="27">
        <v>54</v>
      </c>
      <c r="B56" s="28" t="s">
        <v>191</v>
      </c>
      <c r="C56" s="28" t="s">
        <v>192</v>
      </c>
      <c r="D56" s="35">
        <v>98</v>
      </c>
      <c r="E56" s="35">
        <v>65</v>
      </c>
      <c r="F56" s="35">
        <v>0</v>
      </c>
      <c r="G56" s="35">
        <v>0</v>
      </c>
      <c r="H56" s="35">
        <v>163</v>
      </c>
      <c r="I56" s="38">
        <v>60</v>
      </c>
      <c r="J56" s="37">
        <v>85.4</v>
      </c>
      <c r="K56" s="44">
        <v>86.8</v>
      </c>
      <c r="L56" s="38">
        <f t="shared" si="2"/>
        <v>85.68</v>
      </c>
      <c r="M56" s="39">
        <f t="shared" si="1"/>
        <v>66.872000000000014</v>
      </c>
      <c r="N56" s="1" t="s">
        <v>228</v>
      </c>
      <c r="O56" s="33">
        <v>125100</v>
      </c>
      <c r="P56" s="18"/>
      <c r="Q56" s="18"/>
      <c r="R56" s="18"/>
      <c r="S56" s="16"/>
      <c r="T56" s="17"/>
      <c r="U56" s="17"/>
      <c r="V56" s="11"/>
      <c r="W56" s="11"/>
      <c r="X56" s="11"/>
      <c r="Y56" s="11"/>
    </row>
    <row r="57" spans="1:25" ht="15">
      <c r="A57" s="27">
        <v>55</v>
      </c>
      <c r="B57" s="28" t="s">
        <v>195</v>
      </c>
      <c r="C57" s="28" t="s">
        <v>196</v>
      </c>
      <c r="D57" s="35">
        <v>97</v>
      </c>
      <c r="E57" s="35">
        <v>66</v>
      </c>
      <c r="F57" s="35">
        <v>0</v>
      </c>
      <c r="G57" s="35">
        <v>0</v>
      </c>
      <c r="H57" s="35">
        <v>163</v>
      </c>
      <c r="I57" s="40"/>
      <c r="J57" s="37">
        <v>85.8</v>
      </c>
      <c r="K57" s="43">
        <v>81.400000000000006</v>
      </c>
      <c r="L57" s="38">
        <f t="shared" si="2"/>
        <v>84.92</v>
      </c>
      <c r="M57" s="39">
        <f t="shared" si="1"/>
        <v>66.568000000000012</v>
      </c>
      <c r="N57" s="1" t="s">
        <v>228</v>
      </c>
      <c r="O57" s="33">
        <v>125100</v>
      </c>
      <c r="P57" s="16"/>
      <c r="Q57" s="17"/>
      <c r="R57" s="17"/>
      <c r="S57" s="16"/>
      <c r="T57" s="17"/>
      <c r="U57" s="17"/>
      <c r="V57" s="11"/>
      <c r="W57" s="11"/>
      <c r="X57" s="11"/>
      <c r="Y57" s="11"/>
    </row>
    <row r="58" spans="1:25" ht="15">
      <c r="A58" s="27">
        <v>56</v>
      </c>
      <c r="B58" s="28" t="s">
        <v>189</v>
      </c>
      <c r="C58" s="28" t="s">
        <v>190</v>
      </c>
      <c r="D58" s="35">
        <v>110</v>
      </c>
      <c r="E58" s="35">
        <v>53</v>
      </c>
      <c r="F58" s="35">
        <v>0</v>
      </c>
      <c r="G58" s="35">
        <v>0</v>
      </c>
      <c r="H58" s="35">
        <v>163</v>
      </c>
      <c r="I58" s="40"/>
      <c r="J58" s="37">
        <v>84.8</v>
      </c>
      <c r="K58" s="43">
        <v>85.2</v>
      </c>
      <c r="L58" s="38">
        <f t="shared" si="2"/>
        <v>84.88000000000001</v>
      </c>
      <c r="M58" s="39">
        <f t="shared" si="1"/>
        <v>66.552000000000007</v>
      </c>
      <c r="N58" s="1" t="s">
        <v>228</v>
      </c>
      <c r="O58" s="33">
        <v>125100</v>
      </c>
      <c r="P58" s="16"/>
      <c r="Q58" s="17"/>
      <c r="R58" s="17"/>
      <c r="S58" s="16"/>
      <c r="T58" s="17"/>
      <c r="U58" s="17"/>
      <c r="V58" s="11"/>
      <c r="W58" s="11"/>
      <c r="X58" s="11"/>
      <c r="Y58" s="11"/>
    </row>
    <row r="59" spans="1:25" ht="15">
      <c r="A59" s="27">
        <v>57</v>
      </c>
      <c r="B59" s="28" t="s">
        <v>165</v>
      </c>
      <c r="C59" s="28" t="s">
        <v>166</v>
      </c>
      <c r="D59" s="35">
        <v>109</v>
      </c>
      <c r="E59" s="35">
        <v>57</v>
      </c>
      <c r="F59" s="35">
        <v>0</v>
      </c>
      <c r="G59" s="35">
        <v>0</v>
      </c>
      <c r="H59" s="35">
        <v>166</v>
      </c>
      <c r="I59" s="40"/>
      <c r="J59" s="37">
        <v>83.8</v>
      </c>
      <c r="K59" s="37">
        <v>80.8</v>
      </c>
      <c r="L59" s="38">
        <f t="shared" si="2"/>
        <v>83.2</v>
      </c>
      <c r="M59" s="39">
        <f t="shared" si="1"/>
        <v>66.48</v>
      </c>
      <c r="N59" s="1" t="s">
        <v>228</v>
      </c>
      <c r="O59" s="33">
        <v>125100</v>
      </c>
      <c r="P59" s="16"/>
      <c r="Q59" s="17"/>
      <c r="R59" s="17"/>
      <c r="S59" s="16"/>
      <c r="T59" s="17"/>
      <c r="U59" s="17"/>
      <c r="V59" s="11"/>
      <c r="W59" s="11"/>
      <c r="X59" s="11"/>
      <c r="Y59" s="11"/>
    </row>
    <row r="60" spans="1:25" ht="15">
      <c r="A60" s="27">
        <v>58</v>
      </c>
      <c r="B60" s="28" t="s">
        <v>197</v>
      </c>
      <c r="C60" s="28" t="s">
        <v>198</v>
      </c>
      <c r="D60" s="35">
        <v>98</v>
      </c>
      <c r="E60" s="35">
        <v>64</v>
      </c>
      <c r="F60" s="35">
        <v>0</v>
      </c>
      <c r="G60" s="35">
        <v>0</v>
      </c>
      <c r="H60" s="35">
        <v>162</v>
      </c>
      <c r="I60" s="40"/>
      <c r="J60" s="37">
        <v>84.4</v>
      </c>
      <c r="K60" s="43">
        <v>88.2</v>
      </c>
      <c r="L60" s="38">
        <f t="shared" si="2"/>
        <v>85.160000000000011</v>
      </c>
      <c r="M60" s="39">
        <f t="shared" si="1"/>
        <v>66.463999999999999</v>
      </c>
      <c r="N60" s="1" t="s">
        <v>228</v>
      </c>
      <c r="O60" s="33">
        <v>125100</v>
      </c>
      <c r="P60" s="16"/>
      <c r="Q60" s="17"/>
      <c r="R60" s="17"/>
      <c r="S60" s="16"/>
      <c r="T60" s="17"/>
      <c r="U60" s="17"/>
      <c r="V60" s="11"/>
      <c r="W60" s="11"/>
      <c r="X60" s="11"/>
      <c r="Y60" s="11"/>
    </row>
    <row r="61" spans="1:25" ht="15">
      <c r="A61" s="27">
        <v>59</v>
      </c>
      <c r="B61" s="28" t="s">
        <v>209</v>
      </c>
      <c r="C61" s="28" t="s">
        <v>210</v>
      </c>
      <c r="D61" s="35">
        <v>110</v>
      </c>
      <c r="E61" s="35">
        <v>51</v>
      </c>
      <c r="F61" s="35">
        <v>0</v>
      </c>
      <c r="G61" s="35">
        <v>0</v>
      </c>
      <c r="H61" s="35">
        <v>161</v>
      </c>
      <c r="I61" s="40"/>
      <c r="J61" s="37">
        <v>86.4</v>
      </c>
      <c r="K61" s="44">
        <v>82</v>
      </c>
      <c r="L61" s="38">
        <f t="shared" si="2"/>
        <v>85.52000000000001</v>
      </c>
      <c r="M61" s="39">
        <f t="shared" si="1"/>
        <v>66.408000000000001</v>
      </c>
      <c r="N61" s="1" t="s">
        <v>228</v>
      </c>
      <c r="O61" s="33">
        <v>125100</v>
      </c>
      <c r="P61" s="16"/>
      <c r="Q61" s="17"/>
      <c r="R61" s="17"/>
      <c r="S61" s="16"/>
      <c r="T61" s="17"/>
      <c r="U61" s="17"/>
      <c r="V61" s="11"/>
      <c r="W61" s="11"/>
      <c r="X61" s="11"/>
      <c r="Y61" s="11"/>
    </row>
    <row r="62" spans="1:25" ht="15">
      <c r="A62" s="27">
        <v>60</v>
      </c>
      <c r="B62" s="28" t="s">
        <v>183</v>
      </c>
      <c r="C62" s="28" t="s">
        <v>184</v>
      </c>
      <c r="D62" s="35">
        <v>105</v>
      </c>
      <c r="E62" s="35">
        <v>59</v>
      </c>
      <c r="F62" s="35">
        <v>0</v>
      </c>
      <c r="G62" s="35">
        <v>0</v>
      </c>
      <c r="H62" s="35">
        <v>164</v>
      </c>
      <c r="I62" s="38">
        <v>72</v>
      </c>
      <c r="J62" s="37">
        <v>83.4</v>
      </c>
      <c r="K62" s="37">
        <v>87.4</v>
      </c>
      <c r="L62" s="38">
        <f t="shared" si="2"/>
        <v>84.200000000000017</v>
      </c>
      <c r="M62" s="39">
        <f t="shared" si="1"/>
        <v>66.48</v>
      </c>
      <c r="N62" s="1" t="s">
        <v>228</v>
      </c>
      <c r="O62" s="33">
        <v>125100</v>
      </c>
      <c r="P62" s="16"/>
      <c r="Q62" s="17"/>
      <c r="R62" s="17"/>
      <c r="S62" s="16"/>
      <c r="T62" s="17"/>
      <c r="U62" s="17"/>
      <c r="V62" s="11"/>
      <c r="W62" s="11"/>
      <c r="X62" s="11"/>
      <c r="Y62" s="11"/>
    </row>
    <row r="63" spans="1:25" ht="15">
      <c r="A63" s="27">
        <v>61</v>
      </c>
      <c r="B63" s="28" t="s">
        <v>199</v>
      </c>
      <c r="C63" s="28" t="s">
        <v>200</v>
      </c>
      <c r="D63" s="35">
        <v>98</v>
      </c>
      <c r="E63" s="35">
        <v>64</v>
      </c>
      <c r="F63" s="35">
        <v>0</v>
      </c>
      <c r="G63" s="35">
        <v>0</v>
      </c>
      <c r="H63" s="35">
        <v>162</v>
      </c>
      <c r="I63" s="40"/>
      <c r="J63" s="37">
        <v>86.6</v>
      </c>
      <c r="K63" s="43">
        <v>75.8</v>
      </c>
      <c r="L63" s="38">
        <f t="shared" si="2"/>
        <v>84.44</v>
      </c>
      <c r="M63" s="39">
        <f t="shared" si="1"/>
        <v>66.176000000000002</v>
      </c>
      <c r="N63" s="1" t="s">
        <v>228</v>
      </c>
      <c r="O63" s="33">
        <v>125100</v>
      </c>
      <c r="P63" s="16"/>
      <c r="Q63" s="17"/>
      <c r="R63" s="17"/>
      <c r="S63" s="16"/>
      <c r="T63" s="17"/>
      <c r="U63" s="17"/>
      <c r="V63" s="11"/>
      <c r="W63" s="11"/>
      <c r="X63" s="11"/>
      <c r="Y63" s="11"/>
    </row>
    <row r="64" spans="1:25" ht="15">
      <c r="A64" s="27">
        <v>62</v>
      </c>
      <c r="B64" s="28" t="s">
        <v>175</v>
      </c>
      <c r="C64" s="28" t="s">
        <v>176</v>
      </c>
      <c r="D64" s="35">
        <v>100</v>
      </c>
      <c r="E64" s="35">
        <v>65</v>
      </c>
      <c r="F64" s="35">
        <v>0</v>
      </c>
      <c r="G64" s="35">
        <v>0</v>
      </c>
      <c r="H64" s="35">
        <v>165</v>
      </c>
      <c r="I64" s="38">
        <v>73</v>
      </c>
      <c r="J64" s="37">
        <v>81.400000000000006</v>
      </c>
      <c r="K64" s="37">
        <v>88.2</v>
      </c>
      <c r="L64" s="38">
        <f t="shared" si="2"/>
        <v>82.76</v>
      </c>
      <c r="M64" s="39">
        <f t="shared" si="1"/>
        <v>66.104000000000013</v>
      </c>
      <c r="N64" s="1" t="s">
        <v>228</v>
      </c>
      <c r="O64" s="33">
        <v>125100</v>
      </c>
      <c r="P64" s="18"/>
      <c r="Q64" s="18"/>
      <c r="R64" s="18"/>
      <c r="S64" s="16"/>
      <c r="T64" s="17"/>
      <c r="U64" s="17"/>
      <c r="V64" s="11"/>
      <c r="W64" s="11"/>
      <c r="X64" s="11"/>
      <c r="Y64" s="11"/>
    </row>
    <row r="65" spans="1:25" ht="15">
      <c r="A65" s="27">
        <v>63</v>
      </c>
      <c r="B65" s="28" t="s">
        <v>177</v>
      </c>
      <c r="C65" s="28" t="s">
        <v>178</v>
      </c>
      <c r="D65" s="42">
        <v>97</v>
      </c>
      <c r="E65" s="42">
        <v>67</v>
      </c>
      <c r="F65" s="42">
        <v>0</v>
      </c>
      <c r="G65" s="42">
        <v>0</v>
      </c>
      <c r="H65" s="42">
        <v>164</v>
      </c>
      <c r="I65" s="40"/>
      <c r="J65" s="37">
        <v>84.2</v>
      </c>
      <c r="K65" s="37">
        <v>75</v>
      </c>
      <c r="L65" s="38">
        <f t="shared" si="2"/>
        <v>82.36</v>
      </c>
      <c r="M65" s="39">
        <f t="shared" si="1"/>
        <v>65.744</v>
      </c>
      <c r="N65" s="1" t="s">
        <v>228</v>
      </c>
      <c r="O65" s="33">
        <v>125100</v>
      </c>
      <c r="P65" s="18"/>
      <c r="Q65" s="11"/>
      <c r="R65" s="11"/>
      <c r="S65" s="11"/>
      <c r="T65" s="17"/>
      <c r="U65" s="11"/>
      <c r="V65" s="11"/>
      <c r="W65" s="11"/>
      <c r="X65" s="11"/>
      <c r="Y65" s="11"/>
    </row>
    <row r="66" spans="1:25" ht="15">
      <c r="A66" s="27">
        <v>64</v>
      </c>
      <c r="B66" s="28" t="s">
        <v>205</v>
      </c>
      <c r="C66" s="28" t="s">
        <v>206</v>
      </c>
      <c r="D66" s="35">
        <v>114</v>
      </c>
      <c r="E66" s="35">
        <v>47</v>
      </c>
      <c r="F66" s="35">
        <v>0</v>
      </c>
      <c r="G66" s="35">
        <v>0</v>
      </c>
      <c r="H66" s="35">
        <v>161</v>
      </c>
      <c r="I66" s="38">
        <v>64</v>
      </c>
      <c r="J66" s="37">
        <v>82.6</v>
      </c>
      <c r="K66" s="43">
        <v>82.6</v>
      </c>
      <c r="L66" s="38">
        <f t="shared" si="2"/>
        <v>82.6</v>
      </c>
      <c r="M66" s="39">
        <f t="shared" si="1"/>
        <v>65.239999999999995</v>
      </c>
      <c r="N66" s="1" t="s">
        <v>228</v>
      </c>
      <c r="O66" s="33">
        <v>125100</v>
      </c>
      <c r="P66" s="18"/>
      <c r="Q66" s="11"/>
      <c r="R66" s="11"/>
      <c r="S66" s="11"/>
      <c r="T66" s="17"/>
      <c r="U66" s="11"/>
      <c r="V66" s="11"/>
      <c r="W66" s="11"/>
      <c r="X66" s="11"/>
      <c r="Y66" s="11"/>
    </row>
    <row r="67" spans="1:25" ht="14.25">
      <c r="A67" s="27">
        <v>65</v>
      </c>
      <c r="B67" s="28" t="s">
        <v>69</v>
      </c>
      <c r="C67" s="28" t="s">
        <v>70</v>
      </c>
      <c r="D67" s="35">
        <v>69</v>
      </c>
      <c r="E67" s="35">
        <v>150</v>
      </c>
      <c r="F67" s="35">
        <v>0</v>
      </c>
      <c r="G67" s="35">
        <v>0</v>
      </c>
      <c r="H67" s="35">
        <v>219</v>
      </c>
      <c r="I67" s="40"/>
      <c r="J67" s="35">
        <v>94.5</v>
      </c>
      <c r="K67" s="35">
        <v>83</v>
      </c>
      <c r="L67" s="41">
        <f t="shared" ref="L67:L98" si="3">J67*0.8+K67*0.2</f>
        <v>92.200000000000017</v>
      </c>
      <c r="M67" s="39">
        <f t="shared" si="1"/>
        <v>80.680000000000007</v>
      </c>
      <c r="N67" s="1" t="s">
        <v>228</v>
      </c>
      <c r="O67" s="33">
        <v>125100</v>
      </c>
      <c r="P67" s="18"/>
      <c r="Q67" s="11"/>
      <c r="R67" s="11"/>
      <c r="S67" s="11"/>
      <c r="T67" s="18"/>
      <c r="U67" s="11"/>
      <c r="V67" s="11"/>
      <c r="W67" s="11"/>
      <c r="X67" s="11"/>
      <c r="Y67" s="11"/>
    </row>
    <row r="68" spans="1:25" ht="14.25">
      <c r="A68" s="27">
        <v>66</v>
      </c>
      <c r="B68" s="28" t="s">
        <v>79</v>
      </c>
      <c r="C68" s="28" t="s">
        <v>80</v>
      </c>
      <c r="D68" s="35">
        <v>86</v>
      </c>
      <c r="E68" s="35">
        <v>126</v>
      </c>
      <c r="F68" s="35">
        <v>0</v>
      </c>
      <c r="G68" s="35">
        <v>0</v>
      </c>
      <c r="H68" s="35">
        <v>212</v>
      </c>
      <c r="I68" s="40"/>
      <c r="J68" s="35">
        <v>86.6</v>
      </c>
      <c r="K68" s="35">
        <v>88.4</v>
      </c>
      <c r="L68" s="41">
        <f t="shared" si="3"/>
        <v>86.960000000000008</v>
      </c>
      <c r="M68" s="39">
        <f t="shared" ref="M68:M108" si="4">H68/3*0.6+L68*0.4</f>
        <v>77.183999999999997</v>
      </c>
      <c r="N68" s="1" t="s">
        <v>228</v>
      </c>
      <c r="O68" s="33">
        <v>125100</v>
      </c>
      <c r="P68" s="17"/>
      <c r="Q68" s="11"/>
      <c r="R68" s="11"/>
      <c r="S68" s="11"/>
      <c r="T68" s="17"/>
      <c r="U68" s="11"/>
      <c r="V68" s="11"/>
      <c r="W68" s="11"/>
      <c r="X68" s="11"/>
      <c r="Y68" s="11"/>
    </row>
    <row r="69" spans="1:25" ht="14.25">
      <c r="A69" s="27">
        <v>67</v>
      </c>
      <c r="B69" s="28" t="s">
        <v>67</v>
      </c>
      <c r="C69" s="28" t="s">
        <v>68</v>
      </c>
      <c r="D69" s="35">
        <v>70</v>
      </c>
      <c r="E69" s="35">
        <v>132</v>
      </c>
      <c r="F69" s="35">
        <v>0</v>
      </c>
      <c r="G69" s="35">
        <v>0</v>
      </c>
      <c r="H69" s="35">
        <v>202</v>
      </c>
      <c r="I69" s="40"/>
      <c r="J69" s="35">
        <v>93.2</v>
      </c>
      <c r="K69" s="35">
        <v>85.4</v>
      </c>
      <c r="L69" s="41">
        <f t="shared" si="3"/>
        <v>91.64</v>
      </c>
      <c r="M69" s="39">
        <f t="shared" si="4"/>
        <v>77.055999999999997</v>
      </c>
      <c r="N69" s="1" t="s">
        <v>228</v>
      </c>
      <c r="O69" s="33">
        <v>125100</v>
      </c>
      <c r="P69" s="17"/>
      <c r="Q69" s="11"/>
      <c r="R69" s="11"/>
      <c r="S69" s="11"/>
      <c r="T69" s="17"/>
      <c r="U69" s="11"/>
      <c r="V69" s="11"/>
      <c r="W69" s="11"/>
      <c r="X69" s="11"/>
      <c r="Y69" s="11"/>
    </row>
    <row r="70" spans="1:25" ht="15">
      <c r="A70" s="27">
        <v>68</v>
      </c>
      <c r="B70" s="28" t="s">
        <v>217</v>
      </c>
      <c r="C70" s="28" t="s">
        <v>218</v>
      </c>
      <c r="D70" s="35">
        <v>81</v>
      </c>
      <c r="E70" s="35">
        <v>124</v>
      </c>
      <c r="F70" s="35">
        <v>0</v>
      </c>
      <c r="G70" s="35">
        <v>0</v>
      </c>
      <c r="H70" s="35">
        <v>205</v>
      </c>
      <c r="I70" s="40"/>
      <c r="J70" s="35">
        <v>85.2</v>
      </c>
      <c r="K70" s="35">
        <v>89.6</v>
      </c>
      <c r="L70" s="35">
        <v>88.72</v>
      </c>
      <c r="M70" s="39">
        <f t="shared" si="4"/>
        <v>76.488</v>
      </c>
      <c r="N70" s="1" t="s">
        <v>228</v>
      </c>
      <c r="O70" s="33">
        <v>125100</v>
      </c>
      <c r="P70" s="16"/>
      <c r="Q70" s="11"/>
      <c r="R70" s="11"/>
      <c r="S70" s="11"/>
      <c r="T70" s="17"/>
      <c r="U70" s="11"/>
      <c r="V70" s="11"/>
      <c r="W70" s="11"/>
      <c r="X70" s="11"/>
      <c r="Y70" s="11"/>
    </row>
    <row r="71" spans="1:25" ht="15">
      <c r="A71" s="27">
        <v>69</v>
      </c>
      <c r="B71" s="28" t="s">
        <v>55</v>
      </c>
      <c r="C71" s="28" t="s">
        <v>56</v>
      </c>
      <c r="D71" s="35">
        <v>69</v>
      </c>
      <c r="E71" s="35">
        <v>132</v>
      </c>
      <c r="F71" s="35">
        <v>0</v>
      </c>
      <c r="G71" s="35">
        <v>0</v>
      </c>
      <c r="H71" s="35">
        <v>201</v>
      </c>
      <c r="I71" s="40"/>
      <c r="J71" s="35">
        <v>90</v>
      </c>
      <c r="K71" s="35">
        <v>85.8</v>
      </c>
      <c r="L71" s="41">
        <f>J71*0.8+K71*0.2</f>
        <v>89.16</v>
      </c>
      <c r="M71" s="39">
        <f t="shared" si="4"/>
        <v>75.864000000000004</v>
      </c>
      <c r="N71" s="1" t="s">
        <v>228</v>
      </c>
      <c r="O71" s="33">
        <v>125100</v>
      </c>
      <c r="P71" s="16"/>
      <c r="Q71" s="11"/>
      <c r="R71" s="11"/>
      <c r="S71" s="11"/>
      <c r="T71" s="17"/>
      <c r="U71" s="11"/>
      <c r="V71" s="11"/>
      <c r="W71" s="11"/>
      <c r="X71" s="11"/>
      <c r="Y71" s="11"/>
    </row>
    <row r="72" spans="1:25" ht="15">
      <c r="A72" s="27">
        <v>70</v>
      </c>
      <c r="B72" s="28" t="s">
        <v>213</v>
      </c>
      <c r="C72" s="28" t="s">
        <v>214</v>
      </c>
      <c r="D72" s="45">
        <v>133</v>
      </c>
      <c r="E72" s="45">
        <v>67</v>
      </c>
      <c r="F72" s="35">
        <v>0</v>
      </c>
      <c r="G72" s="35">
        <v>0</v>
      </c>
      <c r="H72" s="45">
        <v>200</v>
      </c>
      <c r="I72" s="40"/>
      <c r="J72" s="35">
        <v>86.8</v>
      </c>
      <c r="K72" s="35">
        <v>91.4</v>
      </c>
      <c r="L72" s="35">
        <v>87.72</v>
      </c>
      <c r="M72" s="39">
        <f t="shared" si="4"/>
        <v>75.087999999999994</v>
      </c>
      <c r="N72" s="1" t="s">
        <v>228</v>
      </c>
      <c r="O72" s="33">
        <v>125100</v>
      </c>
      <c r="P72" s="16"/>
      <c r="Q72" s="11"/>
      <c r="R72" s="11"/>
      <c r="S72" s="11"/>
      <c r="T72" s="17"/>
      <c r="U72" s="11"/>
      <c r="V72" s="11"/>
      <c r="W72" s="11"/>
      <c r="X72" s="11"/>
      <c r="Y72" s="11"/>
    </row>
    <row r="73" spans="1:25" ht="15">
      <c r="A73" s="27">
        <v>71</v>
      </c>
      <c r="B73" s="28" t="s">
        <v>81</v>
      </c>
      <c r="C73" s="28" t="s">
        <v>82</v>
      </c>
      <c r="D73" s="45">
        <v>116</v>
      </c>
      <c r="E73" s="45">
        <v>78</v>
      </c>
      <c r="F73" s="35">
        <v>0</v>
      </c>
      <c r="G73" s="35">
        <v>0</v>
      </c>
      <c r="H73" s="45">
        <v>194</v>
      </c>
      <c r="I73" s="40"/>
      <c r="J73" s="35">
        <v>88.4</v>
      </c>
      <c r="K73" s="35">
        <v>89.6</v>
      </c>
      <c r="L73" s="41">
        <f t="shared" ref="L73:L108" si="5">J73*0.8+K73*0.2</f>
        <v>88.640000000000015</v>
      </c>
      <c r="M73" s="39">
        <f t="shared" si="4"/>
        <v>74.256000000000014</v>
      </c>
      <c r="N73" s="1" t="s">
        <v>228</v>
      </c>
      <c r="O73" s="33">
        <v>125100</v>
      </c>
      <c r="P73" s="16"/>
      <c r="Q73" s="11"/>
      <c r="R73" s="11"/>
      <c r="S73" s="11"/>
      <c r="T73" s="17"/>
      <c r="U73" s="11"/>
      <c r="V73" s="11"/>
      <c r="W73" s="11"/>
      <c r="X73" s="11"/>
      <c r="Y73" s="11"/>
    </row>
    <row r="74" spans="1:25" ht="15">
      <c r="A74" s="27">
        <v>72</v>
      </c>
      <c r="B74" s="28" t="s">
        <v>47</v>
      </c>
      <c r="C74" s="28" t="s">
        <v>48</v>
      </c>
      <c r="D74" s="35">
        <v>60</v>
      </c>
      <c r="E74" s="35">
        <v>139</v>
      </c>
      <c r="F74" s="35">
        <v>0</v>
      </c>
      <c r="G74" s="35">
        <v>0</v>
      </c>
      <c r="H74" s="35">
        <v>199</v>
      </c>
      <c r="I74" s="41">
        <v>66</v>
      </c>
      <c r="J74" s="35">
        <v>86.4</v>
      </c>
      <c r="K74" s="35">
        <v>82.6</v>
      </c>
      <c r="L74" s="41">
        <f t="shared" si="5"/>
        <v>85.64</v>
      </c>
      <c r="M74" s="39">
        <f t="shared" si="4"/>
        <v>74.055999999999997</v>
      </c>
      <c r="N74" s="1" t="s">
        <v>228</v>
      </c>
      <c r="O74" s="33">
        <v>125100</v>
      </c>
      <c r="P74" s="16"/>
      <c r="Q74" s="11"/>
      <c r="R74" s="11"/>
      <c r="S74" s="11"/>
      <c r="T74" s="17"/>
      <c r="U74" s="11"/>
      <c r="V74" s="11"/>
      <c r="W74" s="11"/>
      <c r="X74" s="11"/>
      <c r="Y74" s="11"/>
    </row>
    <row r="75" spans="1:25" ht="15">
      <c r="A75" s="27">
        <v>73</v>
      </c>
      <c r="B75" s="28" t="s">
        <v>27</v>
      </c>
      <c r="C75" s="28" t="s">
        <v>28</v>
      </c>
      <c r="D75" s="35">
        <v>72</v>
      </c>
      <c r="E75" s="35">
        <v>123</v>
      </c>
      <c r="F75" s="35">
        <v>0</v>
      </c>
      <c r="G75" s="35">
        <v>0</v>
      </c>
      <c r="H75" s="35">
        <v>195</v>
      </c>
      <c r="I75" s="40"/>
      <c r="J75" s="35">
        <v>87.6</v>
      </c>
      <c r="K75" s="35">
        <v>85.2</v>
      </c>
      <c r="L75" s="41">
        <f t="shared" si="5"/>
        <v>87.12</v>
      </c>
      <c r="M75" s="39">
        <f t="shared" si="4"/>
        <v>73.848000000000013</v>
      </c>
      <c r="N75" s="1" t="s">
        <v>228</v>
      </c>
      <c r="O75" s="33">
        <v>125100</v>
      </c>
      <c r="P75" s="16"/>
      <c r="Q75" s="11"/>
      <c r="R75" s="11"/>
      <c r="S75" s="11"/>
      <c r="T75" s="17"/>
      <c r="U75" s="11"/>
      <c r="V75" s="11"/>
      <c r="W75" s="11"/>
      <c r="X75" s="11"/>
      <c r="Y75" s="11"/>
    </row>
    <row r="76" spans="1:25" ht="14.25">
      <c r="A76" s="27">
        <v>74</v>
      </c>
      <c r="B76" s="28" t="s">
        <v>39</v>
      </c>
      <c r="C76" s="28" t="s">
        <v>40</v>
      </c>
      <c r="D76" s="35">
        <v>80</v>
      </c>
      <c r="E76" s="35">
        <v>105</v>
      </c>
      <c r="F76" s="35">
        <v>0</v>
      </c>
      <c r="G76" s="35">
        <v>0</v>
      </c>
      <c r="H76" s="35">
        <v>185</v>
      </c>
      <c r="I76" s="40"/>
      <c r="J76" s="35">
        <v>91.8</v>
      </c>
      <c r="K76" s="35">
        <v>89.2</v>
      </c>
      <c r="L76" s="41">
        <f t="shared" si="5"/>
        <v>91.28</v>
      </c>
      <c r="M76" s="39">
        <f t="shared" si="4"/>
        <v>73.512</v>
      </c>
      <c r="N76" s="1" t="s">
        <v>228</v>
      </c>
      <c r="O76" s="33">
        <v>125100</v>
      </c>
      <c r="P76" s="11"/>
      <c r="Q76" s="11"/>
      <c r="R76" s="11"/>
      <c r="S76" s="11"/>
      <c r="T76" s="17"/>
      <c r="U76" s="11"/>
      <c r="V76" s="11"/>
      <c r="W76" s="11"/>
      <c r="X76" s="11"/>
      <c r="Y76" s="11"/>
    </row>
    <row r="77" spans="1:25" ht="15">
      <c r="A77" s="27">
        <v>75</v>
      </c>
      <c r="B77" s="28" t="s">
        <v>219</v>
      </c>
      <c r="C77" s="28" t="s">
        <v>86</v>
      </c>
      <c r="D77" s="35">
        <v>113</v>
      </c>
      <c r="E77" s="35">
        <v>70</v>
      </c>
      <c r="F77" s="45"/>
      <c r="G77" s="45"/>
      <c r="H77" s="35">
        <v>183</v>
      </c>
      <c r="I77" s="40"/>
      <c r="J77" s="35">
        <v>91.25</v>
      </c>
      <c r="K77" s="35">
        <v>88.75</v>
      </c>
      <c r="L77" s="41">
        <f t="shared" si="5"/>
        <v>90.75</v>
      </c>
      <c r="M77" s="39">
        <f t="shared" si="4"/>
        <v>72.900000000000006</v>
      </c>
      <c r="N77" s="1" t="s">
        <v>228</v>
      </c>
      <c r="O77" s="33">
        <v>125100</v>
      </c>
      <c r="P77" s="16"/>
      <c r="Q77" s="11"/>
      <c r="R77" s="11"/>
      <c r="S77" s="11"/>
      <c r="T77" s="17"/>
      <c r="U77" s="11"/>
      <c r="V77" s="11"/>
      <c r="W77" s="11"/>
      <c r="X77" s="11"/>
      <c r="Y77" s="11"/>
    </row>
    <row r="78" spans="1:25" ht="14.25">
      <c r="A78" s="27">
        <v>76</v>
      </c>
      <c r="B78" s="28" t="s">
        <v>43</v>
      </c>
      <c r="C78" s="28" t="s">
        <v>44</v>
      </c>
      <c r="D78" s="35">
        <v>74</v>
      </c>
      <c r="E78" s="35">
        <v>109</v>
      </c>
      <c r="F78" s="35">
        <v>0</v>
      </c>
      <c r="G78" s="35">
        <v>0</v>
      </c>
      <c r="H78" s="35">
        <v>183</v>
      </c>
      <c r="I78" s="40"/>
      <c r="J78" s="35">
        <v>88.4</v>
      </c>
      <c r="K78" s="35">
        <v>90.4</v>
      </c>
      <c r="L78" s="41">
        <f t="shared" si="5"/>
        <v>88.800000000000011</v>
      </c>
      <c r="M78" s="39">
        <f t="shared" si="4"/>
        <v>72.12</v>
      </c>
      <c r="N78" s="1" t="s">
        <v>228</v>
      </c>
      <c r="O78" s="33">
        <v>125100</v>
      </c>
      <c r="P78" s="11"/>
      <c r="Q78" s="11"/>
      <c r="R78" s="11"/>
      <c r="S78" s="11"/>
      <c r="T78" s="17"/>
      <c r="U78" s="11"/>
      <c r="V78" s="11"/>
      <c r="W78" s="11"/>
      <c r="X78" s="11"/>
      <c r="Y78" s="11"/>
    </row>
    <row r="79" spans="1:25" ht="15">
      <c r="A79" s="27">
        <v>77</v>
      </c>
      <c r="B79" s="28" t="s">
        <v>220</v>
      </c>
      <c r="C79" s="28" t="s">
        <v>221</v>
      </c>
      <c r="D79" s="35">
        <v>57</v>
      </c>
      <c r="E79" s="35">
        <v>133</v>
      </c>
      <c r="F79" s="35">
        <v>0</v>
      </c>
      <c r="G79" s="35">
        <v>0</v>
      </c>
      <c r="H79" s="35">
        <v>190</v>
      </c>
      <c r="I79" s="40"/>
      <c r="J79" s="35">
        <v>86</v>
      </c>
      <c r="K79" s="35">
        <v>79.8</v>
      </c>
      <c r="L79" s="41">
        <f t="shared" si="5"/>
        <v>84.759999999999991</v>
      </c>
      <c r="M79" s="39">
        <f t="shared" si="4"/>
        <v>71.903999999999996</v>
      </c>
      <c r="N79" s="1" t="s">
        <v>228</v>
      </c>
      <c r="O79" s="33">
        <v>125100</v>
      </c>
      <c r="P79" s="16"/>
      <c r="Q79" s="11"/>
      <c r="R79" s="11"/>
      <c r="S79" s="11"/>
      <c r="T79" s="17"/>
      <c r="U79" s="11"/>
      <c r="V79" s="11"/>
      <c r="W79" s="11"/>
      <c r="X79" s="11"/>
      <c r="Y79" s="11"/>
    </row>
    <row r="80" spans="1:25" ht="15">
      <c r="A80" s="27">
        <v>78</v>
      </c>
      <c r="B80" s="28" t="s">
        <v>49</v>
      </c>
      <c r="C80" s="28" t="s">
        <v>50</v>
      </c>
      <c r="D80" s="35">
        <v>72</v>
      </c>
      <c r="E80" s="35">
        <v>114</v>
      </c>
      <c r="F80" s="35">
        <v>0</v>
      </c>
      <c r="G80" s="35">
        <v>0</v>
      </c>
      <c r="H80" s="35">
        <v>186</v>
      </c>
      <c r="I80" s="40"/>
      <c r="J80" s="35">
        <v>84.6</v>
      </c>
      <c r="K80" s="35">
        <v>87.4</v>
      </c>
      <c r="L80" s="41">
        <f t="shared" si="5"/>
        <v>85.16</v>
      </c>
      <c r="M80" s="39">
        <f t="shared" si="4"/>
        <v>71.263999999999996</v>
      </c>
      <c r="N80" s="1" t="s">
        <v>228</v>
      </c>
      <c r="O80" s="33">
        <v>125100</v>
      </c>
      <c r="P80" s="16"/>
      <c r="Q80" s="11"/>
      <c r="R80" s="11"/>
      <c r="S80" s="11"/>
      <c r="T80" s="17"/>
      <c r="U80" s="11"/>
      <c r="V80" s="11"/>
      <c r="W80" s="11"/>
      <c r="X80" s="11"/>
      <c r="Y80" s="11"/>
    </row>
    <row r="81" spans="1:25" ht="15">
      <c r="A81" s="27">
        <v>79</v>
      </c>
      <c r="B81" s="28" t="s">
        <v>75</v>
      </c>
      <c r="C81" s="28" t="s">
        <v>76</v>
      </c>
      <c r="D81" s="35">
        <v>76</v>
      </c>
      <c r="E81" s="35">
        <v>126</v>
      </c>
      <c r="F81" s="35">
        <v>0</v>
      </c>
      <c r="G81" s="35">
        <v>0</v>
      </c>
      <c r="H81" s="35">
        <v>202</v>
      </c>
      <c r="I81" s="40"/>
      <c r="J81" s="35">
        <v>77.2</v>
      </c>
      <c r="K81" s="35">
        <v>70.400000000000006</v>
      </c>
      <c r="L81" s="41">
        <f t="shared" si="5"/>
        <v>75.84</v>
      </c>
      <c r="M81" s="39">
        <f t="shared" si="4"/>
        <v>70.736000000000004</v>
      </c>
      <c r="N81" s="1" t="s">
        <v>228</v>
      </c>
      <c r="O81" s="33">
        <v>125100</v>
      </c>
      <c r="P81" s="16"/>
      <c r="Q81" s="11"/>
      <c r="R81" s="11"/>
      <c r="S81" s="11"/>
      <c r="T81" s="17"/>
      <c r="U81" s="11"/>
      <c r="V81" s="11"/>
      <c r="W81" s="11"/>
      <c r="X81" s="11"/>
      <c r="Y81" s="11"/>
    </row>
    <row r="82" spans="1:25" ht="15">
      <c r="A82" s="27">
        <v>80</v>
      </c>
      <c r="B82" s="28" t="s">
        <v>83</v>
      </c>
      <c r="C82" s="28" t="s">
        <v>84</v>
      </c>
      <c r="D82" s="45">
        <v>127</v>
      </c>
      <c r="E82" s="45">
        <v>58</v>
      </c>
      <c r="F82" s="35">
        <v>0</v>
      </c>
      <c r="G82" s="35">
        <v>0</v>
      </c>
      <c r="H82" s="45">
        <v>185</v>
      </c>
      <c r="I82" s="40"/>
      <c r="J82" s="35">
        <v>85</v>
      </c>
      <c r="K82" s="35">
        <v>81.400000000000006</v>
      </c>
      <c r="L82" s="41">
        <f t="shared" si="5"/>
        <v>84.28</v>
      </c>
      <c r="M82" s="39">
        <f t="shared" si="4"/>
        <v>70.712000000000003</v>
      </c>
      <c r="N82" s="1" t="s">
        <v>228</v>
      </c>
      <c r="O82" s="33">
        <v>125100</v>
      </c>
      <c r="P82" s="16"/>
      <c r="Q82" s="11"/>
      <c r="R82" s="11"/>
      <c r="S82" s="11"/>
      <c r="T82" s="17"/>
      <c r="U82" s="11"/>
      <c r="V82" s="11"/>
      <c r="W82" s="11"/>
      <c r="X82" s="11"/>
      <c r="Y82" s="11"/>
    </row>
    <row r="83" spans="1:25" ht="14.25">
      <c r="A83" s="27">
        <v>81</v>
      </c>
      <c r="B83" s="28" t="s">
        <v>23</v>
      </c>
      <c r="C83" s="28" t="s">
        <v>24</v>
      </c>
      <c r="D83" s="35">
        <v>60</v>
      </c>
      <c r="E83" s="35">
        <v>118</v>
      </c>
      <c r="F83" s="35">
        <v>0</v>
      </c>
      <c r="G83" s="35">
        <v>0</v>
      </c>
      <c r="H83" s="35">
        <v>178</v>
      </c>
      <c r="I83" s="40"/>
      <c r="J83" s="35">
        <v>87.2</v>
      </c>
      <c r="K83" s="35">
        <v>85</v>
      </c>
      <c r="L83" s="41">
        <f t="shared" si="5"/>
        <v>86.76</v>
      </c>
      <c r="M83" s="39">
        <f t="shared" si="4"/>
        <v>70.304000000000002</v>
      </c>
      <c r="N83" s="1" t="s">
        <v>228</v>
      </c>
      <c r="O83" s="33">
        <v>125100</v>
      </c>
      <c r="P83" s="11"/>
      <c r="Q83" s="11"/>
      <c r="R83" s="11"/>
      <c r="S83" s="11"/>
      <c r="T83" s="17"/>
      <c r="U83" s="11"/>
      <c r="V83" s="11"/>
      <c r="W83" s="11"/>
      <c r="X83" s="11"/>
      <c r="Y83" s="11"/>
    </row>
    <row r="84" spans="1:25" ht="15">
      <c r="A84" s="27">
        <v>82</v>
      </c>
      <c r="B84" s="28" t="s">
        <v>61</v>
      </c>
      <c r="C84" s="28" t="s">
        <v>62</v>
      </c>
      <c r="D84" s="35">
        <v>73</v>
      </c>
      <c r="E84" s="35">
        <v>102</v>
      </c>
      <c r="F84" s="35">
        <v>0</v>
      </c>
      <c r="G84" s="35">
        <v>0</v>
      </c>
      <c r="H84" s="35">
        <v>175</v>
      </c>
      <c r="I84" s="40"/>
      <c r="J84" s="35">
        <v>88</v>
      </c>
      <c r="K84" s="35">
        <v>89</v>
      </c>
      <c r="L84" s="41">
        <f t="shared" si="5"/>
        <v>88.2</v>
      </c>
      <c r="M84" s="39">
        <f t="shared" si="4"/>
        <v>70.28</v>
      </c>
      <c r="N84" s="1" t="s">
        <v>228</v>
      </c>
      <c r="O84" s="33">
        <v>125100</v>
      </c>
      <c r="P84" s="16"/>
      <c r="Q84" s="11"/>
      <c r="R84" s="11"/>
      <c r="S84" s="11"/>
      <c r="T84" s="17"/>
      <c r="U84" s="11"/>
      <c r="V84" s="11"/>
      <c r="W84" s="11"/>
      <c r="X84" s="11"/>
      <c r="Y84" s="11"/>
    </row>
    <row r="85" spans="1:25" ht="15">
      <c r="A85" s="27">
        <v>83</v>
      </c>
      <c r="B85" s="28" t="s">
        <v>21</v>
      </c>
      <c r="C85" s="28" t="s">
        <v>22</v>
      </c>
      <c r="D85" s="35">
        <v>62</v>
      </c>
      <c r="E85" s="35">
        <v>110</v>
      </c>
      <c r="F85" s="35">
        <v>0</v>
      </c>
      <c r="G85" s="35">
        <v>0</v>
      </c>
      <c r="H85" s="35">
        <v>172</v>
      </c>
      <c r="I85" s="41">
        <v>63</v>
      </c>
      <c r="J85" s="35">
        <v>91.8</v>
      </c>
      <c r="K85" s="35">
        <v>81.2</v>
      </c>
      <c r="L85" s="41">
        <f t="shared" si="5"/>
        <v>89.68</v>
      </c>
      <c r="M85" s="39">
        <f t="shared" si="4"/>
        <v>70.272000000000006</v>
      </c>
      <c r="N85" s="1" t="s">
        <v>228</v>
      </c>
      <c r="O85" s="33">
        <v>125100</v>
      </c>
      <c r="P85" s="16"/>
      <c r="Q85" s="11"/>
      <c r="R85" s="11"/>
      <c r="S85" s="11"/>
      <c r="T85" s="17"/>
      <c r="U85" s="11"/>
      <c r="V85" s="11"/>
      <c r="W85" s="11"/>
      <c r="X85" s="11"/>
      <c r="Y85" s="11"/>
    </row>
    <row r="86" spans="1:25" ht="15">
      <c r="A86" s="27">
        <v>84</v>
      </c>
      <c r="B86" s="28" t="s">
        <v>25</v>
      </c>
      <c r="C86" s="28" t="s">
        <v>26</v>
      </c>
      <c r="D86" s="35">
        <v>61</v>
      </c>
      <c r="E86" s="35">
        <v>120</v>
      </c>
      <c r="F86" s="35">
        <v>0</v>
      </c>
      <c r="G86" s="35">
        <v>0</v>
      </c>
      <c r="H86" s="35">
        <v>181</v>
      </c>
      <c r="I86" s="40"/>
      <c r="J86" s="35">
        <v>84.6</v>
      </c>
      <c r="K86" s="35">
        <v>83</v>
      </c>
      <c r="L86" s="41">
        <f t="shared" si="5"/>
        <v>84.28</v>
      </c>
      <c r="M86" s="39">
        <f t="shared" si="4"/>
        <v>69.912000000000006</v>
      </c>
      <c r="N86" s="1" t="s">
        <v>228</v>
      </c>
      <c r="O86" s="33">
        <v>125100</v>
      </c>
      <c r="P86" s="16"/>
      <c r="Q86" s="11"/>
      <c r="R86" s="11"/>
      <c r="S86" s="11"/>
      <c r="T86" s="17"/>
      <c r="U86" s="11"/>
      <c r="V86" s="11"/>
      <c r="W86" s="11"/>
      <c r="X86" s="11"/>
      <c r="Y86" s="11"/>
    </row>
    <row r="87" spans="1:25" ht="15">
      <c r="A87" s="27">
        <v>85</v>
      </c>
      <c r="B87" s="28" t="s">
        <v>12</v>
      </c>
      <c r="C87" s="28" t="s">
        <v>13</v>
      </c>
      <c r="D87" s="35">
        <v>67</v>
      </c>
      <c r="E87" s="35">
        <v>107</v>
      </c>
      <c r="F87" s="35">
        <v>0</v>
      </c>
      <c r="G87" s="35">
        <v>0</v>
      </c>
      <c r="H87" s="35">
        <v>174</v>
      </c>
      <c r="I87" s="40"/>
      <c r="J87" s="35">
        <v>85.6</v>
      </c>
      <c r="K87" s="35">
        <v>89.6</v>
      </c>
      <c r="L87" s="41">
        <f t="shared" si="5"/>
        <v>86.4</v>
      </c>
      <c r="M87" s="39">
        <f t="shared" si="4"/>
        <v>69.36</v>
      </c>
      <c r="N87" s="1" t="s">
        <v>228</v>
      </c>
      <c r="O87" s="33">
        <v>125100</v>
      </c>
      <c r="P87" s="16"/>
      <c r="Q87" s="11"/>
      <c r="R87" s="11"/>
      <c r="S87" s="11"/>
      <c r="T87" s="17"/>
      <c r="U87" s="11"/>
      <c r="V87" s="11"/>
      <c r="W87" s="11"/>
      <c r="X87" s="11"/>
      <c r="Y87" s="11"/>
    </row>
    <row r="88" spans="1:25" ht="15">
      <c r="A88" s="27">
        <v>86</v>
      </c>
      <c r="B88" s="28" t="s">
        <v>71</v>
      </c>
      <c r="C88" s="28" t="s">
        <v>72</v>
      </c>
      <c r="D88" s="35">
        <v>110</v>
      </c>
      <c r="E88" s="35">
        <v>68</v>
      </c>
      <c r="F88" s="35">
        <v>0</v>
      </c>
      <c r="G88" s="46">
        <v>0</v>
      </c>
      <c r="H88" s="35">
        <v>178</v>
      </c>
      <c r="I88" s="40"/>
      <c r="J88" s="35">
        <v>85.5</v>
      </c>
      <c r="K88" s="47">
        <v>77.75</v>
      </c>
      <c r="L88" s="41">
        <f t="shared" si="5"/>
        <v>83.95</v>
      </c>
      <c r="M88" s="39">
        <f t="shared" si="4"/>
        <v>69.180000000000007</v>
      </c>
      <c r="N88" s="1" t="s">
        <v>228</v>
      </c>
      <c r="O88" s="33">
        <v>125100</v>
      </c>
      <c r="P88" s="16"/>
      <c r="Q88" s="11"/>
      <c r="R88" s="11"/>
      <c r="S88" s="11"/>
      <c r="T88" s="17"/>
      <c r="U88" s="11"/>
      <c r="V88" s="11"/>
      <c r="W88" s="11"/>
      <c r="X88" s="11"/>
      <c r="Y88" s="11"/>
    </row>
    <row r="89" spans="1:25" ht="15">
      <c r="A89" s="27">
        <v>87</v>
      </c>
      <c r="B89" s="28" t="s">
        <v>16</v>
      </c>
      <c r="C89" s="28" t="s">
        <v>222</v>
      </c>
      <c r="D89" s="35">
        <v>62</v>
      </c>
      <c r="E89" s="35">
        <v>111</v>
      </c>
      <c r="F89" s="35">
        <v>0</v>
      </c>
      <c r="G89" s="35">
        <v>0</v>
      </c>
      <c r="H89" s="35">
        <v>173</v>
      </c>
      <c r="I89" s="40"/>
      <c r="J89" s="35">
        <v>85</v>
      </c>
      <c r="K89" s="35">
        <v>79.599999999999994</v>
      </c>
      <c r="L89" s="41">
        <f t="shared" si="5"/>
        <v>83.92</v>
      </c>
      <c r="M89" s="39">
        <f t="shared" si="4"/>
        <v>68.168000000000006</v>
      </c>
      <c r="N89" s="1" t="s">
        <v>228</v>
      </c>
      <c r="O89" s="33">
        <v>125100</v>
      </c>
      <c r="P89" s="16"/>
      <c r="Q89" s="11"/>
      <c r="R89" s="11"/>
      <c r="S89" s="11"/>
      <c r="T89" s="17"/>
      <c r="U89" s="11"/>
      <c r="V89" s="11"/>
      <c r="W89" s="11"/>
      <c r="X89" s="11"/>
      <c r="Y89" s="11"/>
    </row>
    <row r="90" spans="1:25" ht="15">
      <c r="A90" s="27">
        <v>88</v>
      </c>
      <c r="B90" s="28" t="s">
        <v>73</v>
      </c>
      <c r="C90" s="28" t="s">
        <v>74</v>
      </c>
      <c r="D90" s="35">
        <v>63</v>
      </c>
      <c r="E90" s="35">
        <v>105</v>
      </c>
      <c r="F90" s="35">
        <v>0</v>
      </c>
      <c r="G90" s="35">
        <v>0</v>
      </c>
      <c r="H90" s="35">
        <v>168</v>
      </c>
      <c r="I90" s="40"/>
      <c r="J90" s="35">
        <v>87</v>
      </c>
      <c r="K90" s="35">
        <v>84</v>
      </c>
      <c r="L90" s="41">
        <f t="shared" si="5"/>
        <v>86.4</v>
      </c>
      <c r="M90" s="39">
        <f t="shared" si="4"/>
        <v>68.16</v>
      </c>
      <c r="N90" s="1" t="s">
        <v>228</v>
      </c>
      <c r="O90" s="33">
        <v>125100</v>
      </c>
      <c r="P90" s="16"/>
      <c r="Q90" s="11"/>
      <c r="R90" s="11"/>
      <c r="S90" s="11"/>
      <c r="T90" s="17"/>
      <c r="U90" s="11"/>
      <c r="V90" s="11"/>
      <c r="W90" s="11"/>
      <c r="X90" s="11"/>
      <c r="Y90" s="11"/>
    </row>
    <row r="91" spans="1:25" ht="15">
      <c r="A91" s="27">
        <v>89</v>
      </c>
      <c r="B91" s="28" t="s">
        <v>33</v>
      </c>
      <c r="C91" s="28" t="s">
        <v>34</v>
      </c>
      <c r="D91" s="35">
        <v>67</v>
      </c>
      <c r="E91" s="35">
        <v>105</v>
      </c>
      <c r="F91" s="35">
        <v>0</v>
      </c>
      <c r="G91" s="35">
        <v>0</v>
      </c>
      <c r="H91" s="35">
        <v>172</v>
      </c>
      <c r="I91" s="40"/>
      <c r="J91" s="35">
        <v>84.6</v>
      </c>
      <c r="K91" s="35">
        <v>82.4</v>
      </c>
      <c r="L91" s="41">
        <f t="shared" si="5"/>
        <v>84.16</v>
      </c>
      <c r="M91" s="39">
        <f t="shared" si="4"/>
        <v>68.063999999999993</v>
      </c>
      <c r="N91" s="1" t="s">
        <v>228</v>
      </c>
      <c r="O91" s="33">
        <v>125100</v>
      </c>
      <c r="P91" s="16"/>
      <c r="Q91" s="11"/>
      <c r="R91" s="11"/>
      <c r="S91" s="11"/>
      <c r="T91" s="17"/>
      <c r="U91" s="11"/>
      <c r="V91" s="11"/>
      <c r="W91" s="11"/>
      <c r="X91" s="11"/>
      <c r="Y91" s="11"/>
    </row>
    <row r="92" spans="1:25" ht="15">
      <c r="A92" s="27">
        <v>90</v>
      </c>
      <c r="B92" s="28" t="s">
        <v>45</v>
      </c>
      <c r="C92" s="28" t="s">
        <v>46</v>
      </c>
      <c r="D92" s="35">
        <v>61</v>
      </c>
      <c r="E92" s="35">
        <v>122</v>
      </c>
      <c r="F92" s="35">
        <v>0</v>
      </c>
      <c r="G92" s="35">
        <v>0</v>
      </c>
      <c r="H92" s="35">
        <v>183</v>
      </c>
      <c r="I92" s="41">
        <v>62</v>
      </c>
      <c r="J92" s="35">
        <v>79.2</v>
      </c>
      <c r="K92" s="35">
        <v>71.8</v>
      </c>
      <c r="L92" s="41">
        <f t="shared" si="5"/>
        <v>77.72</v>
      </c>
      <c r="M92" s="39">
        <f t="shared" si="4"/>
        <v>67.688000000000002</v>
      </c>
      <c r="N92" s="1" t="s">
        <v>228</v>
      </c>
      <c r="O92" s="33">
        <v>125100</v>
      </c>
      <c r="P92" s="16"/>
      <c r="Q92" s="11"/>
      <c r="R92" s="11"/>
      <c r="S92" s="11"/>
      <c r="T92" s="17"/>
      <c r="U92" s="11"/>
      <c r="V92" s="11"/>
      <c r="W92" s="11"/>
      <c r="X92" s="11"/>
      <c r="Y92" s="11"/>
    </row>
    <row r="93" spans="1:25" ht="15">
      <c r="A93" s="27">
        <v>91</v>
      </c>
      <c r="B93" s="28" t="s">
        <v>59</v>
      </c>
      <c r="C93" s="28" t="s">
        <v>60</v>
      </c>
      <c r="D93" s="35">
        <v>69</v>
      </c>
      <c r="E93" s="35">
        <v>113</v>
      </c>
      <c r="F93" s="35">
        <v>0</v>
      </c>
      <c r="G93" s="35">
        <v>0</v>
      </c>
      <c r="H93" s="35">
        <v>182</v>
      </c>
      <c r="I93" s="40"/>
      <c r="J93" s="35">
        <v>78.2</v>
      </c>
      <c r="K93" s="35">
        <v>76.599999999999994</v>
      </c>
      <c r="L93" s="41">
        <f t="shared" si="5"/>
        <v>77.88</v>
      </c>
      <c r="M93" s="39">
        <f t="shared" si="4"/>
        <v>67.551999999999992</v>
      </c>
      <c r="N93" s="1" t="s">
        <v>228</v>
      </c>
      <c r="O93" s="33">
        <v>125100</v>
      </c>
      <c r="P93" s="16"/>
      <c r="Q93" s="11"/>
      <c r="R93" s="11"/>
      <c r="S93" s="11"/>
      <c r="T93" s="17"/>
      <c r="U93" s="11"/>
      <c r="V93" s="11"/>
      <c r="W93" s="11"/>
      <c r="X93" s="11"/>
      <c r="Y93" s="11"/>
    </row>
    <row r="94" spans="1:25" ht="15">
      <c r="A94" s="27">
        <v>92</v>
      </c>
      <c r="B94" s="28" t="s">
        <v>63</v>
      </c>
      <c r="C94" s="28" t="s">
        <v>64</v>
      </c>
      <c r="D94" s="35">
        <v>74</v>
      </c>
      <c r="E94" s="35">
        <v>98</v>
      </c>
      <c r="F94" s="35">
        <v>0</v>
      </c>
      <c r="G94" s="35">
        <v>0</v>
      </c>
      <c r="H94" s="35">
        <v>172</v>
      </c>
      <c r="I94" s="40"/>
      <c r="J94" s="35">
        <v>82.6</v>
      </c>
      <c r="K94" s="35">
        <v>81</v>
      </c>
      <c r="L94" s="41">
        <f t="shared" si="5"/>
        <v>82.28</v>
      </c>
      <c r="M94" s="39">
        <f t="shared" si="4"/>
        <v>67.311999999999998</v>
      </c>
      <c r="N94" s="1" t="s">
        <v>228</v>
      </c>
      <c r="O94" s="33">
        <v>125100</v>
      </c>
      <c r="P94" s="16"/>
      <c r="Q94" s="11"/>
      <c r="R94" s="11"/>
      <c r="S94" s="11"/>
      <c r="T94" s="17"/>
      <c r="U94" s="11"/>
      <c r="V94" s="11"/>
      <c r="W94" s="11"/>
      <c r="X94" s="11"/>
      <c r="Y94" s="11"/>
    </row>
    <row r="95" spans="1:25" ht="15">
      <c r="A95" s="27">
        <v>93</v>
      </c>
      <c r="B95" s="28" t="s">
        <v>57</v>
      </c>
      <c r="C95" s="28" t="s">
        <v>58</v>
      </c>
      <c r="D95" s="35">
        <v>80</v>
      </c>
      <c r="E95" s="35">
        <v>84</v>
      </c>
      <c r="F95" s="35">
        <v>0</v>
      </c>
      <c r="G95" s="35">
        <v>0</v>
      </c>
      <c r="H95" s="35">
        <v>164</v>
      </c>
      <c r="I95" s="40"/>
      <c r="J95" s="35">
        <v>86.8</v>
      </c>
      <c r="K95" s="35">
        <v>83.8</v>
      </c>
      <c r="L95" s="41">
        <f t="shared" si="5"/>
        <v>86.2</v>
      </c>
      <c r="M95" s="39">
        <f t="shared" si="4"/>
        <v>67.28</v>
      </c>
      <c r="N95" s="1" t="s">
        <v>228</v>
      </c>
      <c r="O95" s="33">
        <v>125100</v>
      </c>
      <c r="P95" s="16"/>
      <c r="Q95" s="11"/>
      <c r="R95" s="11"/>
      <c r="S95" s="11"/>
      <c r="T95" s="17"/>
      <c r="U95" s="11"/>
      <c r="V95" s="11"/>
      <c r="W95" s="11"/>
      <c r="X95" s="11"/>
      <c r="Y95" s="11"/>
    </row>
    <row r="96" spans="1:25" ht="15">
      <c r="A96" s="27">
        <v>94</v>
      </c>
      <c r="B96" s="28" t="s">
        <v>29</v>
      </c>
      <c r="C96" s="28" t="s">
        <v>30</v>
      </c>
      <c r="D96" s="35">
        <v>67</v>
      </c>
      <c r="E96" s="35">
        <v>103</v>
      </c>
      <c r="F96" s="35">
        <v>0</v>
      </c>
      <c r="G96" s="35">
        <v>0</v>
      </c>
      <c r="H96" s="35">
        <v>170</v>
      </c>
      <c r="I96" s="40"/>
      <c r="J96" s="35">
        <v>83</v>
      </c>
      <c r="K96" s="35">
        <v>83.2</v>
      </c>
      <c r="L96" s="41">
        <f t="shared" si="5"/>
        <v>83.04</v>
      </c>
      <c r="M96" s="39">
        <f t="shared" si="4"/>
        <v>67.216000000000008</v>
      </c>
      <c r="N96" s="1" t="s">
        <v>228</v>
      </c>
      <c r="O96" s="33">
        <v>125100</v>
      </c>
      <c r="P96" s="16"/>
      <c r="Q96" s="11"/>
      <c r="R96" s="11"/>
      <c r="S96" s="11"/>
      <c r="T96" s="18"/>
      <c r="U96" s="11"/>
      <c r="V96" s="11"/>
      <c r="W96" s="11"/>
      <c r="X96" s="11"/>
      <c r="Y96" s="11"/>
    </row>
    <row r="97" spans="1:25" ht="15">
      <c r="A97" s="27">
        <v>95</v>
      </c>
      <c r="B97" s="28" t="s">
        <v>77</v>
      </c>
      <c r="C97" s="28" t="s">
        <v>78</v>
      </c>
      <c r="D97" s="35">
        <v>107</v>
      </c>
      <c r="E97" s="35">
        <v>53</v>
      </c>
      <c r="F97" s="35">
        <v>0</v>
      </c>
      <c r="G97" s="46">
        <v>0</v>
      </c>
      <c r="H97" s="46">
        <v>160</v>
      </c>
      <c r="I97" s="40"/>
      <c r="J97" s="47">
        <v>88.75</v>
      </c>
      <c r="K97" s="47">
        <v>85</v>
      </c>
      <c r="L97" s="41">
        <f t="shared" si="5"/>
        <v>88</v>
      </c>
      <c r="M97" s="39">
        <f t="shared" si="4"/>
        <v>67.2</v>
      </c>
      <c r="N97" s="1" t="s">
        <v>228</v>
      </c>
      <c r="O97" s="33">
        <v>125100</v>
      </c>
      <c r="P97" s="16"/>
      <c r="Q97" s="11"/>
      <c r="R97" s="11"/>
      <c r="S97" s="11"/>
      <c r="T97" s="18"/>
      <c r="U97" s="11"/>
      <c r="V97" s="11"/>
      <c r="W97" s="11"/>
      <c r="X97" s="11"/>
      <c r="Y97" s="11"/>
    </row>
    <row r="98" spans="1:25" ht="15">
      <c r="A98" s="27">
        <v>96</v>
      </c>
      <c r="B98" s="28" t="s">
        <v>37</v>
      </c>
      <c r="C98" s="28" t="s">
        <v>38</v>
      </c>
      <c r="D98" s="45">
        <v>104</v>
      </c>
      <c r="E98" s="45">
        <v>59</v>
      </c>
      <c r="F98" s="35">
        <v>0</v>
      </c>
      <c r="G98" s="35">
        <v>0</v>
      </c>
      <c r="H98" s="45">
        <v>163</v>
      </c>
      <c r="I98" s="40"/>
      <c r="J98" s="35">
        <v>87.4</v>
      </c>
      <c r="K98" s="35">
        <v>82.4</v>
      </c>
      <c r="L98" s="41">
        <f t="shared" si="5"/>
        <v>86.4</v>
      </c>
      <c r="M98" s="39">
        <f t="shared" si="4"/>
        <v>67.16</v>
      </c>
      <c r="N98" s="1" t="s">
        <v>228</v>
      </c>
      <c r="O98" s="33">
        <v>125100</v>
      </c>
      <c r="P98" s="16"/>
      <c r="Q98" s="11"/>
      <c r="R98" s="11"/>
      <c r="S98" s="11"/>
      <c r="T98" s="18"/>
      <c r="U98" s="17"/>
      <c r="V98" s="11"/>
      <c r="W98" s="11"/>
      <c r="X98" s="11"/>
      <c r="Y98" s="11"/>
    </row>
    <row r="99" spans="1:25" ht="14.25">
      <c r="A99" s="27">
        <v>97</v>
      </c>
      <c r="B99" s="28" t="s">
        <v>19</v>
      </c>
      <c r="C99" s="28" t="s">
        <v>20</v>
      </c>
      <c r="D99" s="35">
        <v>71</v>
      </c>
      <c r="E99" s="35">
        <v>89</v>
      </c>
      <c r="F99" s="35">
        <v>0</v>
      </c>
      <c r="G99" s="35">
        <v>0</v>
      </c>
      <c r="H99" s="35">
        <v>160</v>
      </c>
      <c r="I99" s="40"/>
      <c r="J99" s="35">
        <v>87</v>
      </c>
      <c r="K99" s="35">
        <v>89.2</v>
      </c>
      <c r="L99" s="41">
        <f t="shared" si="5"/>
        <v>87.440000000000012</v>
      </c>
      <c r="M99" s="39">
        <f t="shared" si="4"/>
        <v>66.975999999999999</v>
      </c>
      <c r="N99" s="1" t="s">
        <v>228</v>
      </c>
      <c r="O99" s="33">
        <v>125100</v>
      </c>
      <c r="P99" s="11"/>
      <c r="Q99" s="11"/>
      <c r="R99" s="11"/>
      <c r="S99" s="11"/>
      <c r="T99" s="18"/>
      <c r="U99" s="11"/>
      <c r="V99" s="11"/>
      <c r="W99" s="11"/>
      <c r="X99" s="11"/>
      <c r="Y99" s="11"/>
    </row>
    <row r="100" spans="1:25" ht="15">
      <c r="A100" s="27">
        <v>98</v>
      </c>
      <c r="B100" s="28" t="s">
        <v>51</v>
      </c>
      <c r="C100" s="28" t="s">
        <v>52</v>
      </c>
      <c r="D100" s="35">
        <v>68</v>
      </c>
      <c r="E100" s="35">
        <v>104</v>
      </c>
      <c r="F100" s="35">
        <v>0</v>
      </c>
      <c r="G100" s="35">
        <v>0</v>
      </c>
      <c r="H100" s="35">
        <v>172</v>
      </c>
      <c r="I100" s="40"/>
      <c r="J100" s="35">
        <v>82</v>
      </c>
      <c r="K100" s="35">
        <v>79</v>
      </c>
      <c r="L100" s="41">
        <f t="shared" si="5"/>
        <v>81.400000000000006</v>
      </c>
      <c r="M100" s="39">
        <f t="shared" si="4"/>
        <v>66.960000000000008</v>
      </c>
      <c r="N100" s="1" t="s">
        <v>228</v>
      </c>
      <c r="O100" s="33">
        <v>125100</v>
      </c>
      <c r="P100" s="16"/>
      <c r="Q100" s="11"/>
      <c r="R100" s="11"/>
      <c r="S100" s="11"/>
      <c r="T100" s="18"/>
      <c r="U100" s="11"/>
      <c r="V100" s="11"/>
      <c r="W100" s="11"/>
      <c r="X100" s="11"/>
      <c r="Y100" s="11"/>
    </row>
    <row r="101" spans="1:25" ht="15">
      <c r="A101" s="27">
        <v>99</v>
      </c>
      <c r="B101" s="28" t="s">
        <v>31</v>
      </c>
      <c r="C101" s="28" t="s">
        <v>32</v>
      </c>
      <c r="D101" s="35">
        <v>56</v>
      </c>
      <c r="E101" s="35">
        <v>108</v>
      </c>
      <c r="F101" s="35">
        <v>0</v>
      </c>
      <c r="G101" s="35">
        <v>0</v>
      </c>
      <c r="H101" s="35">
        <v>164</v>
      </c>
      <c r="I101" s="40"/>
      <c r="J101" s="35">
        <v>84.4</v>
      </c>
      <c r="K101" s="35">
        <v>89</v>
      </c>
      <c r="L101" s="41">
        <f t="shared" si="5"/>
        <v>85.320000000000007</v>
      </c>
      <c r="M101" s="39">
        <f t="shared" si="4"/>
        <v>66.927999999999997</v>
      </c>
      <c r="N101" s="1" t="s">
        <v>228</v>
      </c>
      <c r="O101" s="33">
        <v>125100</v>
      </c>
      <c r="P101" s="16"/>
      <c r="Q101" s="11"/>
      <c r="R101" s="11"/>
      <c r="S101" s="11"/>
      <c r="T101" s="18"/>
      <c r="U101" s="11"/>
      <c r="V101" s="11"/>
      <c r="W101" s="11"/>
      <c r="X101" s="11"/>
      <c r="Y101" s="11"/>
    </row>
    <row r="102" spans="1:25" ht="15">
      <c r="A102" s="27">
        <v>100</v>
      </c>
      <c r="B102" s="28" t="s">
        <v>65</v>
      </c>
      <c r="C102" s="28" t="s">
        <v>66</v>
      </c>
      <c r="D102" s="35">
        <v>47</v>
      </c>
      <c r="E102" s="35">
        <v>114</v>
      </c>
      <c r="F102" s="35">
        <v>0</v>
      </c>
      <c r="G102" s="35">
        <v>0</v>
      </c>
      <c r="H102" s="35">
        <v>161</v>
      </c>
      <c r="I102" s="40"/>
      <c r="J102" s="35">
        <v>87.25</v>
      </c>
      <c r="K102" s="35">
        <v>84.25</v>
      </c>
      <c r="L102" s="41">
        <f t="shared" si="5"/>
        <v>86.65</v>
      </c>
      <c r="M102" s="39">
        <f t="shared" si="4"/>
        <v>66.86</v>
      </c>
      <c r="N102" s="1" t="s">
        <v>228</v>
      </c>
      <c r="O102" s="33">
        <v>125100</v>
      </c>
      <c r="P102" s="16"/>
      <c r="Q102" s="11"/>
      <c r="R102" s="11"/>
      <c r="S102" s="11"/>
      <c r="T102" s="18"/>
      <c r="U102" s="11"/>
      <c r="V102" s="11"/>
      <c r="W102" s="11"/>
      <c r="X102" s="11"/>
      <c r="Y102" s="11"/>
    </row>
    <row r="103" spans="1:25" ht="15">
      <c r="A103" s="27">
        <v>101</v>
      </c>
      <c r="B103" s="28" t="s">
        <v>17</v>
      </c>
      <c r="C103" s="28" t="s">
        <v>18</v>
      </c>
      <c r="D103" s="35">
        <v>68</v>
      </c>
      <c r="E103" s="35">
        <v>104</v>
      </c>
      <c r="F103" s="35">
        <v>0</v>
      </c>
      <c r="G103" s="35">
        <v>0</v>
      </c>
      <c r="H103" s="35">
        <v>172</v>
      </c>
      <c r="I103" s="40"/>
      <c r="J103" s="35">
        <v>81.2</v>
      </c>
      <c r="K103" s="35">
        <v>78.8</v>
      </c>
      <c r="L103" s="41">
        <f t="shared" si="5"/>
        <v>80.720000000000013</v>
      </c>
      <c r="M103" s="39">
        <f t="shared" si="4"/>
        <v>66.688000000000002</v>
      </c>
      <c r="N103" s="1" t="s">
        <v>228</v>
      </c>
      <c r="O103" s="33">
        <v>125100</v>
      </c>
      <c r="P103" s="16"/>
      <c r="Q103" s="11"/>
      <c r="R103" s="11"/>
      <c r="S103" s="11"/>
      <c r="T103" s="18"/>
      <c r="U103" s="11"/>
      <c r="V103" s="11"/>
      <c r="W103" s="11"/>
      <c r="X103" s="11"/>
      <c r="Y103" s="11"/>
    </row>
    <row r="104" spans="1:25" ht="15">
      <c r="A104" s="27">
        <v>102</v>
      </c>
      <c r="B104" s="28" t="s">
        <v>223</v>
      </c>
      <c r="C104" s="28" t="s">
        <v>85</v>
      </c>
      <c r="D104" s="35">
        <v>62</v>
      </c>
      <c r="E104" s="35">
        <v>103</v>
      </c>
      <c r="F104" s="35">
        <v>0</v>
      </c>
      <c r="G104" s="35">
        <v>0</v>
      </c>
      <c r="H104" s="35">
        <v>165</v>
      </c>
      <c r="I104" s="40"/>
      <c r="J104" s="35">
        <v>85</v>
      </c>
      <c r="K104" s="35">
        <v>83.8</v>
      </c>
      <c r="L104" s="41">
        <f t="shared" si="5"/>
        <v>84.76</v>
      </c>
      <c r="M104" s="39">
        <f t="shared" si="4"/>
        <v>66.903999999999996</v>
      </c>
      <c r="N104" s="1" t="s">
        <v>228</v>
      </c>
      <c r="O104" s="33">
        <v>125100</v>
      </c>
      <c r="P104" s="16"/>
      <c r="Q104" s="11"/>
      <c r="R104" s="11"/>
      <c r="S104" s="11"/>
      <c r="T104" s="18"/>
      <c r="U104" s="11"/>
      <c r="V104" s="11"/>
      <c r="W104" s="11"/>
      <c r="X104" s="11"/>
      <c r="Y104" s="11"/>
    </row>
    <row r="105" spans="1:25" ht="15">
      <c r="A105" s="27">
        <v>103</v>
      </c>
      <c r="B105" s="28" t="s">
        <v>14</v>
      </c>
      <c r="C105" s="28" t="s">
        <v>15</v>
      </c>
      <c r="D105" s="35">
        <v>61</v>
      </c>
      <c r="E105" s="35">
        <v>106</v>
      </c>
      <c r="F105" s="35">
        <v>0</v>
      </c>
      <c r="G105" s="35">
        <v>0</v>
      </c>
      <c r="H105" s="35">
        <v>167</v>
      </c>
      <c r="I105" s="40"/>
      <c r="J105" s="35">
        <v>83.8</v>
      </c>
      <c r="K105" s="35">
        <v>76</v>
      </c>
      <c r="L105" s="41">
        <f t="shared" si="5"/>
        <v>82.240000000000009</v>
      </c>
      <c r="M105" s="39">
        <f t="shared" si="4"/>
        <v>66.296000000000006</v>
      </c>
      <c r="N105" s="1" t="s">
        <v>228</v>
      </c>
      <c r="O105" s="33">
        <v>125100</v>
      </c>
      <c r="P105" s="16"/>
      <c r="Q105" s="11"/>
      <c r="R105" s="11"/>
      <c r="S105" s="11"/>
      <c r="T105" s="18"/>
      <c r="U105" s="11"/>
      <c r="V105" s="11"/>
      <c r="W105" s="11"/>
      <c r="X105" s="11"/>
      <c r="Y105" s="11"/>
    </row>
    <row r="106" spans="1:25" ht="15">
      <c r="A106" s="27">
        <v>104</v>
      </c>
      <c r="B106" s="28" t="s">
        <v>35</v>
      </c>
      <c r="C106" s="28" t="s">
        <v>36</v>
      </c>
      <c r="D106" s="35">
        <v>68</v>
      </c>
      <c r="E106" s="35">
        <v>96</v>
      </c>
      <c r="F106" s="35">
        <v>0</v>
      </c>
      <c r="G106" s="35">
        <v>0</v>
      </c>
      <c r="H106" s="35">
        <v>164</v>
      </c>
      <c r="I106" s="40"/>
      <c r="J106" s="35">
        <v>84.4</v>
      </c>
      <c r="K106" s="35">
        <v>81.2</v>
      </c>
      <c r="L106" s="41">
        <f t="shared" si="5"/>
        <v>83.760000000000019</v>
      </c>
      <c r="M106" s="39">
        <f t="shared" si="4"/>
        <v>66.304000000000002</v>
      </c>
      <c r="N106" s="1" t="s">
        <v>228</v>
      </c>
      <c r="O106" s="33">
        <v>125100</v>
      </c>
      <c r="P106" s="16"/>
      <c r="Q106" s="11"/>
      <c r="R106" s="11"/>
      <c r="S106" s="11"/>
      <c r="T106" s="18"/>
      <c r="U106" s="11"/>
      <c r="V106" s="11"/>
      <c r="W106" s="11"/>
      <c r="X106" s="11"/>
      <c r="Y106" s="11"/>
    </row>
    <row r="107" spans="1:25" ht="15">
      <c r="A107" s="27">
        <v>105</v>
      </c>
      <c r="B107" s="28" t="s">
        <v>41</v>
      </c>
      <c r="C107" s="28" t="s">
        <v>42</v>
      </c>
      <c r="D107" s="35">
        <v>62</v>
      </c>
      <c r="E107" s="35">
        <v>111</v>
      </c>
      <c r="F107" s="35">
        <v>0</v>
      </c>
      <c r="G107" s="35">
        <v>0</v>
      </c>
      <c r="H107" s="35">
        <v>173</v>
      </c>
      <c r="I107" s="40"/>
      <c r="J107" s="35">
        <v>80.8</v>
      </c>
      <c r="K107" s="35">
        <v>69.599999999999994</v>
      </c>
      <c r="L107" s="41">
        <f t="shared" si="5"/>
        <v>78.56</v>
      </c>
      <c r="M107" s="39">
        <f t="shared" si="4"/>
        <v>66.024000000000001</v>
      </c>
      <c r="N107" s="1" t="s">
        <v>228</v>
      </c>
      <c r="O107" s="33">
        <v>125100</v>
      </c>
      <c r="P107" s="16"/>
      <c r="Q107" s="11"/>
      <c r="R107" s="11"/>
      <c r="S107" s="11"/>
      <c r="T107" s="18"/>
      <c r="U107" s="11"/>
      <c r="V107" s="11"/>
      <c r="W107" s="11"/>
      <c r="X107" s="11"/>
      <c r="Y107" s="11"/>
    </row>
    <row r="108" spans="1:25" ht="15.75" thickBot="1">
      <c r="A108" s="27">
        <v>106</v>
      </c>
      <c r="B108" s="31" t="s">
        <v>53</v>
      </c>
      <c r="C108" s="31" t="s">
        <v>54</v>
      </c>
      <c r="D108" s="48">
        <v>41</v>
      </c>
      <c r="E108" s="48">
        <v>119</v>
      </c>
      <c r="F108" s="48">
        <v>0</v>
      </c>
      <c r="G108" s="48">
        <v>0</v>
      </c>
      <c r="H108" s="48">
        <v>160</v>
      </c>
      <c r="I108" s="49"/>
      <c r="J108" s="48">
        <v>86.8</v>
      </c>
      <c r="K108" s="48">
        <v>77.599999999999994</v>
      </c>
      <c r="L108" s="50">
        <f t="shared" si="5"/>
        <v>84.96</v>
      </c>
      <c r="M108" s="51">
        <f t="shared" si="4"/>
        <v>65.984000000000009</v>
      </c>
      <c r="N108" s="32" t="s">
        <v>228</v>
      </c>
      <c r="O108" s="33">
        <v>125100</v>
      </c>
      <c r="P108" s="16"/>
      <c r="Q108" s="11"/>
      <c r="R108" s="11"/>
      <c r="S108" s="11"/>
      <c r="T108" s="18"/>
      <c r="U108" s="11"/>
      <c r="V108" s="11"/>
      <c r="W108" s="11"/>
      <c r="X108" s="11"/>
      <c r="Y108" s="11"/>
    </row>
    <row r="109" spans="1:25" ht="14.25">
      <c r="B109" s="3"/>
      <c r="C109" s="3"/>
      <c r="O109" s="18"/>
      <c r="P109" s="11"/>
      <c r="Q109" s="11"/>
      <c r="R109" s="11"/>
      <c r="S109" s="11"/>
      <c r="T109" s="18"/>
      <c r="U109" s="11"/>
      <c r="V109" s="11"/>
      <c r="W109" s="11"/>
      <c r="X109" s="11"/>
      <c r="Y109" s="11"/>
    </row>
    <row r="110" spans="1:25" ht="15">
      <c r="O110" s="18"/>
      <c r="P110" s="16"/>
      <c r="Q110" s="11"/>
      <c r="R110" s="11"/>
      <c r="S110" s="11"/>
      <c r="T110" s="18"/>
      <c r="U110" s="11"/>
      <c r="V110" s="11"/>
      <c r="W110" s="11"/>
      <c r="X110" s="11"/>
      <c r="Y110" s="11"/>
    </row>
    <row r="111" spans="1:25" ht="15">
      <c r="O111" s="18"/>
      <c r="P111" s="16"/>
      <c r="Q111" s="11"/>
      <c r="R111" s="11"/>
      <c r="S111" s="11"/>
      <c r="T111" s="18"/>
      <c r="U111" s="11"/>
      <c r="V111" s="11"/>
      <c r="W111" s="11"/>
      <c r="X111" s="11"/>
      <c r="Y111" s="11"/>
    </row>
    <row r="112" spans="1:25" ht="15">
      <c r="O112" s="18"/>
      <c r="P112" s="16"/>
      <c r="Q112" s="11"/>
      <c r="R112" s="11"/>
      <c r="S112" s="11"/>
      <c r="T112" s="18"/>
      <c r="U112" s="11"/>
      <c r="V112" s="11"/>
      <c r="W112" s="11"/>
      <c r="X112" s="11"/>
      <c r="Y112" s="11"/>
    </row>
    <row r="113" spans="15:25" ht="14.25">
      <c r="O113" s="18"/>
      <c r="P113" s="11"/>
      <c r="Q113" s="11"/>
      <c r="R113" s="11"/>
      <c r="S113" s="11"/>
      <c r="T113" s="18"/>
      <c r="U113" s="11"/>
      <c r="V113" s="11"/>
      <c r="W113" s="11"/>
      <c r="X113" s="11"/>
      <c r="Y113" s="11"/>
    </row>
    <row r="114" spans="15:25" ht="15">
      <c r="O114" s="18"/>
      <c r="P114" s="16"/>
      <c r="Q114" s="11"/>
      <c r="R114" s="11"/>
      <c r="S114" s="11"/>
      <c r="T114" s="18"/>
      <c r="U114" s="11"/>
      <c r="V114" s="11"/>
      <c r="W114" s="11"/>
      <c r="X114" s="11"/>
      <c r="Y114" s="11"/>
    </row>
    <row r="115" spans="15:25" ht="15">
      <c r="O115" s="18"/>
      <c r="P115" s="16"/>
      <c r="Q115" s="11"/>
      <c r="R115" s="11"/>
      <c r="S115" s="11"/>
      <c r="T115" s="18"/>
      <c r="U115" s="11"/>
      <c r="V115" s="11"/>
      <c r="W115" s="11"/>
      <c r="X115" s="11"/>
      <c r="Y115" s="11"/>
    </row>
    <row r="116" spans="15:25" ht="15">
      <c r="O116" s="18"/>
      <c r="P116" s="16"/>
      <c r="Q116" s="11"/>
      <c r="R116" s="11"/>
      <c r="S116" s="11"/>
      <c r="T116" s="18"/>
      <c r="U116" s="11"/>
      <c r="V116" s="11"/>
      <c r="W116" s="11"/>
      <c r="X116" s="11"/>
      <c r="Y116" s="11"/>
    </row>
    <row r="117" spans="15:25" ht="14.25">
      <c r="O117" s="17"/>
      <c r="P117" s="11"/>
      <c r="Q117" s="11"/>
      <c r="R117" s="11"/>
      <c r="S117" s="11"/>
      <c r="T117" s="17"/>
      <c r="U117" s="11"/>
      <c r="V117" s="11"/>
      <c r="W117" s="11"/>
      <c r="X117" s="11"/>
      <c r="Y117" s="11"/>
    </row>
    <row r="118" spans="15:25" ht="15">
      <c r="O118" s="17"/>
      <c r="P118" s="16"/>
      <c r="Q118" s="11"/>
      <c r="R118" s="11"/>
      <c r="S118" s="11"/>
      <c r="T118" s="17"/>
      <c r="U118" s="11"/>
      <c r="V118" s="11"/>
      <c r="W118" s="11"/>
      <c r="X118" s="11"/>
      <c r="Y118" s="11"/>
    </row>
    <row r="119" spans="15:25" ht="15">
      <c r="O119" s="18"/>
      <c r="P119" s="16"/>
      <c r="Q119" s="11"/>
      <c r="R119" s="11"/>
      <c r="S119" s="11"/>
      <c r="T119" s="18"/>
      <c r="U119" s="11"/>
      <c r="V119" s="11"/>
      <c r="W119" s="11"/>
      <c r="X119" s="11"/>
      <c r="Y119" s="11"/>
    </row>
    <row r="120" spans="15:25" ht="15">
      <c r="O120" s="18"/>
      <c r="P120" s="16"/>
      <c r="Q120" s="11"/>
      <c r="R120" s="11"/>
      <c r="S120" s="11"/>
      <c r="T120" s="18"/>
      <c r="U120" s="11"/>
      <c r="V120" s="11"/>
      <c r="W120" s="11"/>
      <c r="X120" s="11"/>
      <c r="Y120" s="11"/>
    </row>
    <row r="121" spans="15:25" ht="15">
      <c r="O121" s="18"/>
      <c r="P121" s="16"/>
      <c r="Q121" s="11"/>
      <c r="R121" s="11"/>
      <c r="S121" s="11"/>
      <c r="T121" s="18"/>
      <c r="U121" s="11"/>
      <c r="V121" s="11"/>
      <c r="W121" s="11"/>
      <c r="X121" s="11"/>
      <c r="Y121" s="11"/>
    </row>
    <row r="122" spans="15:25" ht="15">
      <c r="O122" s="18"/>
      <c r="P122" s="16"/>
      <c r="Q122" s="11"/>
      <c r="R122" s="11"/>
      <c r="S122" s="11"/>
      <c r="T122" s="18"/>
      <c r="U122" s="11"/>
      <c r="V122" s="11"/>
      <c r="W122" s="11"/>
      <c r="X122" s="11"/>
      <c r="Y122" s="11"/>
    </row>
    <row r="123" spans="15:25" ht="15">
      <c r="O123" s="18"/>
      <c r="P123" s="16"/>
      <c r="Q123" s="11"/>
      <c r="R123" s="11"/>
      <c r="S123" s="11"/>
      <c r="T123" s="18"/>
      <c r="U123" s="11"/>
      <c r="V123" s="11"/>
      <c r="W123" s="11"/>
      <c r="X123" s="11"/>
      <c r="Y123" s="11"/>
    </row>
    <row r="124" spans="15:25" ht="14.25">
      <c r="O124" s="18"/>
      <c r="P124" s="11"/>
      <c r="Q124" s="11"/>
      <c r="R124" s="11"/>
      <c r="S124" s="11"/>
      <c r="T124" s="18"/>
      <c r="U124" s="11"/>
      <c r="V124" s="11"/>
      <c r="W124" s="11"/>
      <c r="X124" s="11"/>
      <c r="Y124" s="11"/>
    </row>
    <row r="125" spans="15:25" ht="15">
      <c r="O125" s="17"/>
      <c r="P125" s="16"/>
      <c r="Q125" s="11"/>
      <c r="R125" s="11"/>
      <c r="S125" s="11"/>
      <c r="T125" s="17"/>
      <c r="U125" s="11"/>
      <c r="V125" s="11"/>
      <c r="W125" s="11"/>
      <c r="X125" s="11"/>
      <c r="Y125" s="11"/>
    </row>
    <row r="126" spans="15:25" ht="15">
      <c r="O126" s="17"/>
      <c r="P126" s="16"/>
      <c r="Q126" s="11"/>
      <c r="R126" s="11"/>
      <c r="S126" s="11"/>
      <c r="T126" s="17"/>
      <c r="U126" s="11"/>
      <c r="V126" s="11"/>
      <c r="W126" s="11"/>
      <c r="X126" s="11"/>
      <c r="Y126" s="11"/>
    </row>
    <row r="127" spans="15:25" ht="15">
      <c r="O127" s="18"/>
      <c r="P127" s="16"/>
      <c r="Q127" s="11"/>
      <c r="R127" s="11"/>
      <c r="S127" s="11"/>
      <c r="T127" s="18"/>
      <c r="U127" s="11"/>
      <c r="V127" s="11"/>
      <c r="W127" s="11"/>
      <c r="X127" s="11"/>
      <c r="Y127" s="11"/>
    </row>
    <row r="128" spans="15:25" ht="14.25">
      <c r="O128" s="18"/>
      <c r="P128" s="18"/>
      <c r="Q128" s="11"/>
      <c r="R128" s="11"/>
      <c r="S128" s="11"/>
      <c r="T128" s="18"/>
      <c r="U128" s="11"/>
      <c r="V128" s="11"/>
      <c r="W128" s="11"/>
      <c r="X128" s="11"/>
      <c r="Y128" s="11"/>
    </row>
    <row r="129" spans="15:25" ht="15">
      <c r="O129" s="34"/>
      <c r="P129" s="18"/>
      <c r="Q129" s="18"/>
      <c r="R129" s="18"/>
      <c r="S129" s="16"/>
      <c r="T129" s="18"/>
      <c r="U129" s="11"/>
      <c r="V129" s="11"/>
      <c r="W129" s="11"/>
      <c r="X129" s="11"/>
      <c r="Y129" s="11"/>
    </row>
    <row r="130" spans="15:25">
      <c r="P130" s="13"/>
      <c r="Q130" s="13"/>
      <c r="R130" s="13"/>
      <c r="S130" s="13"/>
      <c r="T130" s="13"/>
      <c r="U130" s="13"/>
      <c r="V130" s="11"/>
      <c r="W130" s="11"/>
      <c r="X130" s="11"/>
      <c r="Y130" s="11"/>
    </row>
    <row r="131" spans="15:25">
      <c r="P131" s="13"/>
      <c r="Q131" s="13"/>
      <c r="R131" s="13"/>
      <c r="S131" s="13"/>
      <c r="T131" s="13"/>
      <c r="U131" s="13"/>
      <c r="V131" s="11"/>
      <c r="W131" s="11"/>
      <c r="X131" s="11"/>
      <c r="Y131" s="11"/>
    </row>
    <row r="132" spans="15:25">
      <c r="P132" s="13"/>
      <c r="Q132" s="13"/>
      <c r="R132" s="13"/>
      <c r="S132" s="13"/>
      <c r="T132" s="13"/>
      <c r="U132" s="13"/>
      <c r="V132" s="11"/>
      <c r="W132" s="11"/>
      <c r="X132" s="11"/>
      <c r="Y132" s="11"/>
    </row>
    <row r="133" spans="15:25">
      <c r="P133" s="13"/>
      <c r="Q133" s="13"/>
      <c r="R133" s="13"/>
      <c r="S133" s="13"/>
      <c r="T133" s="13"/>
      <c r="U133" s="13"/>
      <c r="V133" s="11"/>
      <c r="W133" s="11"/>
      <c r="X133" s="11"/>
      <c r="Y133" s="11"/>
    </row>
    <row r="134" spans="15:25">
      <c r="P134" s="13"/>
      <c r="Q134" s="13"/>
      <c r="R134" s="13"/>
      <c r="S134" s="13"/>
      <c r="T134" s="13"/>
      <c r="U134" s="13"/>
      <c r="V134" s="11"/>
      <c r="W134" s="11"/>
      <c r="X134" s="11"/>
      <c r="Y134" s="11"/>
    </row>
    <row r="135" spans="15:25">
      <c r="P135" s="13"/>
      <c r="Q135" s="13"/>
      <c r="R135" s="13"/>
      <c r="S135" s="13"/>
      <c r="T135" s="13"/>
      <c r="U135" s="13"/>
      <c r="V135" s="11"/>
      <c r="W135" s="11"/>
      <c r="X135" s="11"/>
      <c r="Y135" s="11"/>
    </row>
    <row r="136" spans="15:25">
      <c r="P136" s="13"/>
      <c r="Q136" s="13"/>
      <c r="R136" s="13"/>
      <c r="S136" s="13"/>
      <c r="T136" s="13"/>
      <c r="U136" s="13"/>
      <c r="V136" s="11"/>
      <c r="W136" s="11"/>
      <c r="X136" s="11"/>
      <c r="Y136" s="11"/>
    </row>
    <row r="137" spans="15:25">
      <c r="P137" s="13"/>
      <c r="Q137" s="13"/>
      <c r="R137" s="13"/>
      <c r="S137" s="13"/>
      <c r="T137" s="13"/>
      <c r="U137" s="13"/>
      <c r="V137" s="11"/>
      <c r="W137" s="11"/>
      <c r="X137" s="11"/>
      <c r="Y137" s="11"/>
    </row>
    <row r="138" spans="15:25">
      <c r="P138" s="13"/>
      <c r="Q138" s="13"/>
      <c r="R138" s="13"/>
      <c r="S138" s="13"/>
      <c r="T138" s="13"/>
      <c r="U138" s="13"/>
      <c r="V138" s="11"/>
      <c r="W138" s="11"/>
      <c r="X138" s="11"/>
      <c r="Y138" s="11"/>
    </row>
    <row r="139" spans="15:25">
      <c r="P139" s="13"/>
      <c r="Q139" s="13"/>
      <c r="R139" s="13"/>
      <c r="S139" s="13"/>
      <c r="T139" s="13"/>
      <c r="U139" s="13"/>
      <c r="V139" s="11"/>
      <c r="W139" s="11"/>
      <c r="X139" s="11"/>
      <c r="Y139" s="11"/>
    </row>
    <row r="140" spans="15:25">
      <c r="P140" s="13"/>
      <c r="Q140" s="13"/>
      <c r="R140" s="13"/>
      <c r="S140" s="13"/>
      <c r="T140" s="13"/>
      <c r="U140" s="13"/>
      <c r="V140" s="11"/>
      <c r="W140" s="11"/>
      <c r="X140" s="11"/>
      <c r="Y140" s="11"/>
    </row>
    <row r="141" spans="15:25">
      <c r="P141" s="13"/>
      <c r="Q141" s="13"/>
      <c r="R141" s="13"/>
      <c r="S141" s="13"/>
      <c r="T141" s="13"/>
      <c r="U141" s="13"/>
      <c r="V141" s="11"/>
      <c r="W141" s="11"/>
      <c r="X141" s="11"/>
      <c r="Y141" s="11"/>
    </row>
    <row r="142" spans="15:25">
      <c r="P142" s="13"/>
      <c r="Q142" s="13"/>
      <c r="R142" s="13"/>
      <c r="S142" s="13"/>
      <c r="T142" s="13"/>
      <c r="U142" s="13"/>
      <c r="V142" s="11"/>
      <c r="W142" s="11"/>
      <c r="X142" s="11"/>
      <c r="Y142" s="11"/>
    </row>
    <row r="143" spans="15:25">
      <c r="P143" s="13"/>
      <c r="Q143" s="13"/>
      <c r="R143" s="13"/>
      <c r="S143" s="13"/>
      <c r="T143" s="13"/>
      <c r="U143" s="13"/>
      <c r="V143" s="11"/>
      <c r="W143" s="11"/>
      <c r="X143" s="11"/>
      <c r="Y143" s="11"/>
    </row>
    <row r="144" spans="15:25">
      <c r="P144" s="13"/>
      <c r="Q144" s="13"/>
      <c r="R144" s="13"/>
      <c r="S144" s="13"/>
      <c r="T144" s="13"/>
      <c r="U144" s="13"/>
      <c r="V144" s="11"/>
      <c r="W144" s="11"/>
      <c r="X144" s="11"/>
      <c r="Y144" s="11"/>
    </row>
    <row r="145" spans="16:25">
      <c r="P145" s="13"/>
      <c r="Q145" s="13"/>
      <c r="R145" s="13"/>
      <c r="S145" s="13"/>
      <c r="T145" s="13"/>
      <c r="U145" s="13"/>
      <c r="V145" s="11"/>
      <c r="W145" s="11"/>
      <c r="X145" s="11"/>
      <c r="Y145" s="11"/>
    </row>
    <row r="146" spans="16:25">
      <c r="P146" s="13"/>
      <c r="Q146" s="13"/>
      <c r="R146" s="13"/>
      <c r="S146" s="13"/>
      <c r="T146" s="13"/>
      <c r="U146" s="13"/>
      <c r="V146" s="11"/>
      <c r="W146" s="11"/>
      <c r="X146" s="11"/>
      <c r="Y146" s="11"/>
    </row>
    <row r="147" spans="16:25">
      <c r="P147" s="13"/>
      <c r="Q147" s="13"/>
      <c r="R147" s="13"/>
      <c r="S147" s="13"/>
      <c r="T147" s="13"/>
      <c r="U147" s="13"/>
      <c r="V147" s="11"/>
      <c r="W147" s="11"/>
      <c r="X147" s="11"/>
      <c r="Y147" s="11"/>
    </row>
    <row r="148" spans="16:25">
      <c r="P148" s="13"/>
      <c r="Q148" s="13"/>
      <c r="R148" s="13"/>
      <c r="S148" s="13"/>
      <c r="T148" s="13"/>
      <c r="U148" s="13"/>
      <c r="V148" s="11"/>
      <c r="W148" s="11"/>
      <c r="X148" s="11"/>
      <c r="Y148" s="11"/>
    </row>
    <row r="149" spans="16:25">
      <c r="P149" s="13"/>
      <c r="Q149" s="13"/>
      <c r="R149" s="13"/>
      <c r="S149" s="13"/>
      <c r="T149" s="13"/>
      <c r="U149" s="13"/>
      <c r="V149" s="11"/>
      <c r="W149" s="11"/>
      <c r="X149" s="11"/>
      <c r="Y149" s="11"/>
    </row>
    <row r="150" spans="16:25">
      <c r="P150" s="13"/>
      <c r="Q150" s="13"/>
      <c r="R150" s="13"/>
      <c r="S150" s="13"/>
      <c r="T150" s="13"/>
      <c r="U150" s="13"/>
      <c r="V150" s="11"/>
      <c r="W150" s="11"/>
      <c r="X150" s="11"/>
      <c r="Y150" s="11"/>
    </row>
    <row r="151" spans="16:25">
      <c r="P151" s="13"/>
      <c r="Q151" s="13"/>
      <c r="R151" s="13"/>
      <c r="S151" s="13"/>
      <c r="T151" s="13"/>
      <c r="U151" s="13"/>
      <c r="V151" s="11"/>
      <c r="W151" s="11"/>
      <c r="X151" s="11"/>
      <c r="Y151" s="11"/>
    </row>
    <row r="152" spans="16:25">
      <c r="P152" s="13"/>
      <c r="Q152" s="13"/>
      <c r="R152" s="13"/>
      <c r="S152" s="13"/>
      <c r="T152" s="13"/>
      <c r="U152" s="13"/>
      <c r="V152" s="11"/>
      <c r="W152" s="11"/>
      <c r="X152" s="11"/>
      <c r="Y152" s="11"/>
    </row>
    <row r="153" spans="16:25">
      <c r="P153" s="13"/>
      <c r="Q153" s="13"/>
      <c r="R153" s="13"/>
      <c r="S153" s="13"/>
      <c r="T153" s="13"/>
      <c r="U153" s="13"/>
      <c r="V153" s="11"/>
      <c r="W153" s="11"/>
      <c r="X153" s="11"/>
      <c r="Y153" s="11"/>
    </row>
    <row r="154" spans="16:25">
      <c r="P154" s="13"/>
      <c r="Q154" s="13"/>
      <c r="R154" s="13"/>
      <c r="S154" s="13"/>
      <c r="T154" s="13"/>
      <c r="U154" s="13"/>
      <c r="V154" s="11"/>
      <c r="W154" s="11"/>
      <c r="X154" s="11"/>
      <c r="Y154" s="11"/>
    </row>
    <row r="155" spans="16:25">
      <c r="P155" s="13"/>
      <c r="Q155" s="13"/>
      <c r="R155" s="13"/>
      <c r="S155" s="13"/>
      <c r="T155" s="13"/>
      <c r="U155" s="13"/>
      <c r="V155" s="11"/>
      <c r="W155" s="11"/>
      <c r="X155" s="11"/>
      <c r="Y155" s="11"/>
    </row>
    <row r="156" spans="16:25">
      <c r="P156" s="13"/>
      <c r="Q156" s="13"/>
      <c r="R156" s="13"/>
      <c r="S156" s="13"/>
      <c r="T156" s="13"/>
      <c r="U156" s="13"/>
      <c r="V156" s="11"/>
      <c r="W156" s="11"/>
      <c r="X156" s="11"/>
      <c r="Y156" s="11"/>
    </row>
    <row r="157" spans="16:25">
      <c r="P157" s="13"/>
      <c r="Q157" s="13"/>
      <c r="R157" s="13"/>
      <c r="S157" s="13"/>
      <c r="T157" s="13"/>
      <c r="U157" s="13"/>
      <c r="V157" s="11"/>
      <c r="W157" s="11"/>
      <c r="X157" s="11"/>
      <c r="Y157" s="11"/>
    </row>
    <row r="158" spans="16:25">
      <c r="P158" s="13"/>
      <c r="Q158" s="13"/>
      <c r="R158" s="13"/>
      <c r="S158" s="13"/>
      <c r="T158" s="13"/>
      <c r="U158" s="13"/>
      <c r="V158" s="11"/>
      <c r="W158" s="11"/>
      <c r="X158" s="11"/>
      <c r="Y158" s="11"/>
    </row>
    <row r="159" spans="16:25">
      <c r="P159" s="13"/>
      <c r="Q159" s="13"/>
      <c r="R159" s="13"/>
      <c r="S159" s="13"/>
      <c r="T159" s="13"/>
      <c r="U159" s="13"/>
      <c r="V159" s="11"/>
      <c r="W159" s="11"/>
      <c r="X159" s="11"/>
      <c r="Y159" s="11"/>
    </row>
    <row r="160" spans="16:25">
      <c r="P160" s="13"/>
      <c r="Q160" s="13"/>
      <c r="R160" s="13"/>
      <c r="S160" s="13"/>
      <c r="T160" s="13"/>
      <c r="U160" s="13"/>
      <c r="V160" s="11"/>
      <c r="W160" s="11"/>
      <c r="X160" s="11"/>
      <c r="Y160" s="11"/>
    </row>
    <row r="161" spans="16:25">
      <c r="P161" s="13"/>
      <c r="Q161" s="13"/>
      <c r="R161" s="13"/>
      <c r="S161" s="13"/>
      <c r="T161" s="13"/>
      <c r="U161" s="13"/>
      <c r="V161" s="11"/>
      <c r="W161" s="11"/>
      <c r="X161" s="11"/>
      <c r="Y161" s="11"/>
    </row>
    <row r="162" spans="16:25">
      <c r="P162" s="13"/>
      <c r="Q162" s="13"/>
      <c r="R162" s="13"/>
      <c r="S162" s="13"/>
      <c r="T162" s="13"/>
      <c r="U162" s="13"/>
      <c r="V162" s="11"/>
      <c r="W162" s="11"/>
      <c r="X162" s="11"/>
      <c r="Y162" s="11"/>
    </row>
    <row r="163" spans="16:25">
      <c r="P163" s="13"/>
      <c r="Q163" s="13"/>
      <c r="R163" s="13"/>
      <c r="S163" s="13"/>
      <c r="T163" s="13"/>
      <c r="U163" s="13"/>
      <c r="V163" s="11"/>
      <c r="W163" s="11"/>
      <c r="X163" s="11"/>
      <c r="Y163" s="11"/>
    </row>
    <row r="164" spans="16:25">
      <c r="P164" s="13"/>
      <c r="Q164" s="13"/>
      <c r="R164" s="13"/>
      <c r="S164" s="13"/>
      <c r="T164" s="13"/>
      <c r="U164" s="13"/>
      <c r="V164" s="11"/>
      <c r="W164" s="11"/>
      <c r="X164" s="11"/>
      <c r="Y164" s="11"/>
    </row>
    <row r="165" spans="16:25">
      <c r="P165" s="13"/>
      <c r="Q165" s="13"/>
      <c r="R165" s="13"/>
      <c r="S165" s="13"/>
      <c r="T165" s="13"/>
      <c r="U165" s="13"/>
      <c r="V165" s="11"/>
      <c r="W165" s="11"/>
      <c r="X165" s="11"/>
      <c r="Y165" s="11"/>
    </row>
    <row r="166" spans="16:25">
      <c r="P166" s="13"/>
      <c r="Q166" s="13"/>
      <c r="R166" s="13"/>
      <c r="S166" s="13"/>
      <c r="T166" s="13"/>
      <c r="U166" s="13"/>
      <c r="V166" s="11"/>
      <c r="W166" s="11"/>
      <c r="X166" s="11"/>
      <c r="Y166" s="11"/>
    </row>
    <row r="167" spans="16:25">
      <c r="P167" s="13"/>
      <c r="Q167" s="13"/>
      <c r="R167" s="13"/>
      <c r="S167" s="13"/>
      <c r="T167" s="13"/>
      <c r="U167" s="13"/>
      <c r="V167" s="11"/>
      <c r="W167" s="11"/>
      <c r="X167" s="11"/>
      <c r="Y167" s="11"/>
    </row>
    <row r="168" spans="16:25">
      <c r="P168" s="13"/>
      <c r="Q168" s="13"/>
      <c r="R168" s="13"/>
      <c r="S168" s="13"/>
      <c r="T168" s="13"/>
      <c r="U168" s="13"/>
      <c r="V168" s="11"/>
      <c r="W168" s="11"/>
      <c r="X168" s="11"/>
      <c r="Y168" s="11"/>
    </row>
    <row r="169" spans="16:25">
      <c r="P169" s="13"/>
      <c r="Q169" s="13"/>
      <c r="R169" s="13"/>
      <c r="S169" s="13"/>
      <c r="T169" s="13"/>
      <c r="U169" s="13"/>
      <c r="V169" s="11"/>
      <c r="W169" s="11"/>
      <c r="X169" s="11"/>
      <c r="Y169" s="11"/>
    </row>
    <row r="170" spans="16:25">
      <c r="P170" s="13"/>
      <c r="Q170" s="13"/>
      <c r="R170" s="13"/>
      <c r="S170" s="13"/>
      <c r="T170" s="13"/>
      <c r="U170" s="13"/>
      <c r="V170" s="11"/>
      <c r="W170" s="11"/>
      <c r="X170" s="11"/>
      <c r="Y170" s="11"/>
    </row>
    <row r="171" spans="16:25">
      <c r="P171" s="13"/>
      <c r="Q171" s="13"/>
      <c r="R171" s="13"/>
      <c r="S171" s="13"/>
      <c r="T171" s="13"/>
      <c r="U171" s="13"/>
      <c r="V171" s="11"/>
      <c r="W171" s="11"/>
      <c r="X171" s="11"/>
      <c r="Y171" s="11"/>
    </row>
    <row r="172" spans="16:25">
      <c r="P172" s="13"/>
      <c r="Q172" s="13"/>
      <c r="R172" s="13"/>
      <c r="S172" s="13"/>
      <c r="T172" s="13"/>
      <c r="U172" s="13"/>
      <c r="V172" s="11"/>
      <c r="W172" s="11"/>
      <c r="X172" s="11"/>
      <c r="Y172" s="11"/>
    </row>
    <row r="173" spans="16:25">
      <c r="P173" s="13"/>
      <c r="Q173" s="13"/>
      <c r="R173" s="13"/>
      <c r="S173" s="13"/>
      <c r="T173" s="13"/>
      <c r="U173" s="13"/>
      <c r="V173" s="11"/>
      <c r="W173" s="11"/>
      <c r="X173" s="11"/>
      <c r="Y173" s="11"/>
    </row>
    <row r="174" spans="16:25">
      <c r="P174" s="13"/>
      <c r="Q174" s="13"/>
      <c r="R174" s="13"/>
      <c r="S174" s="13"/>
      <c r="T174" s="13"/>
      <c r="U174" s="13"/>
      <c r="V174" s="11"/>
      <c r="W174" s="11"/>
      <c r="X174" s="11"/>
      <c r="Y174" s="11"/>
    </row>
    <row r="175" spans="16:25">
      <c r="P175" s="13"/>
      <c r="Q175" s="13"/>
      <c r="R175" s="13"/>
      <c r="S175" s="13"/>
      <c r="T175" s="13"/>
      <c r="U175" s="13"/>
      <c r="V175" s="11"/>
      <c r="W175" s="11"/>
      <c r="X175" s="11"/>
      <c r="Y175" s="11"/>
    </row>
    <row r="176" spans="16:25">
      <c r="P176" s="13"/>
      <c r="Q176" s="13"/>
      <c r="R176" s="13"/>
      <c r="S176" s="13"/>
      <c r="T176" s="13"/>
      <c r="U176" s="13"/>
      <c r="V176" s="11"/>
      <c r="W176" s="11"/>
      <c r="X176" s="11"/>
      <c r="Y176" s="11"/>
    </row>
    <row r="177" spans="16:25">
      <c r="P177" s="13"/>
      <c r="Q177" s="13"/>
      <c r="R177" s="13"/>
      <c r="S177" s="13"/>
      <c r="T177" s="13"/>
      <c r="U177" s="13"/>
      <c r="V177" s="11"/>
      <c r="W177" s="11"/>
      <c r="X177" s="11"/>
      <c r="Y177" s="11"/>
    </row>
    <row r="178" spans="16:25">
      <c r="P178" s="13"/>
      <c r="Q178" s="13"/>
      <c r="R178" s="13"/>
      <c r="S178" s="13"/>
      <c r="T178" s="13"/>
      <c r="U178" s="13"/>
      <c r="V178" s="11"/>
      <c r="W178" s="11"/>
      <c r="X178" s="11"/>
      <c r="Y178" s="11"/>
    </row>
    <row r="179" spans="16:25">
      <c r="P179" s="13"/>
      <c r="Q179" s="13"/>
      <c r="R179" s="13"/>
      <c r="S179" s="13"/>
      <c r="T179" s="13"/>
      <c r="U179" s="13"/>
      <c r="V179" s="11"/>
      <c r="W179" s="11"/>
      <c r="X179" s="11"/>
      <c r="Y179" s="11"/>
    </row>
    <row r="180" spans="16:25">
      <c r="P180" s="13"/>
      <c r="Q180" s="13"/>
      <c r="R180" s="13"/>
      <c r="S180" s="13"/>
      <c r="T180" s="13"/>
      <c r="U180" s="13"/>
      <c r="V180" s="11"/>
      <c r="W180" s="11"/>
      <c r="X180" s="11"/>
      <c r="Y180" s="11"/>
    </row>
    <row r="181" spans="16:25">
      <c r="P181" s="13"/>
      <c r="Q181" s="13"/>
      <c r="R181" s="13"/>
      <c r="S181" s="13"/>
      <c r="T181" s="13"/>
      <c r="U181" s="13"/>
      <c r="V181" s="11"/>
      <c r="W181" s="11"/>
      <c r="X181" s="11"/>
      <c r="Y181" s="11"/>
    </row>
    <row r="182" spans="16:25">
      <c r="P182" s="13"/>
      <c r="Q182" s="13"/>
      <c r="R182" s="13"/>
      <c r="S182" s="13"/>
      <c r="T182" s="13"/>
      <c r="U182" s="13"/>
      <c r="V182" s="11"/>
      <c r="W182" s="11"/>
      <c r="X182" s="11"/>
      <c r="Y182" s="11"/>
    </row>
    <row r="183" spans="16:25">
      <c r="P183" s="13"/>
      <c r="Q183" s="13"/>
      <c r="R183" s="13"/>
      <c r="S183" s="13"/>
      <c r="T183" s="13"/>
      <c r="U183" s="13"/>
      <c r="V183" s="11"/>
      <c r="W183" s="11"/>
      <c r="X183" s="11"/>
      <c r="Y183" s="11"/>
    </row>
    <row r="184" spans="16:25">
      <c r="P184" s="13"/>
      <c r="Q184" s="13"/>
      <c r="R184" s="13"/>
      <c r="S184" s="13"/>
      <c r="T184" s="13"/>
      <c r="U184" s="13"/>
      <c r="V184" s="11"/>
      <c r="W184" s="11"/>
      <c r="X184" s="11"/>
      <c r="Y184" s="11"/>
    </row>
    <row r="185" spans="16:25">
      <c r="P185" s="13"/>
      <c r="Q185" s="13"/>
      <c r="R185" s="13"/>
      <c r="S185" s="13"/>
      <c r="T185" s="13"/>
      <c r="U185" s="13"/>
      <c r="V185" s="11"/>
      <c r="W185" s="11"/>
      <c r="X185" s="11"/>
      <c r="Y185" s="11"/>
    </row>
    <row r="186" spans="16:25">
      <c r="P186" s="13"/>
      <c r="Q186" s="13"/>
      <c r="R186" s="13"/>
      <c r="S186" s="13"/>
      <c r="T186" s="13"/>
      <c r="U186" s="13"/>
      <c r="V186" s="11"/>
      <c r="W186" s="11"/>
      <c r="X186" s="11"/>
      <c r="Y186" s="11"/>
    </row>
    <row r="187" spans="16:25">
      <c r="P187" s="3"/>
      <c r="Q187" s="3"/>
      <c r="R187" s="3"/>
      <c r="S187" s="3"/>
      <c r="T187" s="3"/>
      <c r="U187" s="3"/>
    </row>
    <row r="188" spans="16:25">
      <c r="P188" s="3"/>
      <c r="Q188" s="3"/>
      <c r="R188" s="3"/>
      <c r="S188" s="3"/>
      <c r="T188" s="3"/>
      <c r="U188" s="3"/>
    </row>
    <row r="189" spans="16:25">
      <c r="P189" s="3"/>
      <c r="Q189" s="3"/>
      <c r="R189" s="3"/>
      <c r="S189" s="3"/>
      <c r="T189" s="3"/>
      <c r="U189" s="3"/>
    </row>
    <row r="190" spans="16:25">
      <c r="P190" s="3"/>
      <c r="Q190" s="3"/>
      <c r="R190" s="3"/>
      <c r="S190" s="3"/>
      <c r="T190" s="3"/>
      <c r="U190" s="3"/>
    </row>
    <row r="191" spans="16:25">
      <c r="P191" s="3"/>
      <c r="Q191" s="3"/>
      <c r="R191" s="3"/>
      <c r="S191" s="3"/>
      <c r="T191" s="3"/>
      <c r="U191" s="3"/>
    </row>
    <row r="192" spans="16:25">
      <c r="P192" s="3"/>
      <c r="Q192" s="3"/>
      <c r="R192" s="3"/>
      <c r="S192" s="3"/>
      <c r="T192" s="3"/>
      <c r="U192" s="3"/>
    </row>
    <row r="193" spans="16:21">
      <c r="P193" s="3"/>
      <c r="Q193" s="3"/>
      <c r="R193" s="3"/>
      <c r="S193" s="3"/>
      <c r="T193" s="3"/>
      <c r="U193" s="3"/>
    </row>
    <row r="194" spans="16:21">
      <c r="P194" s="3"/>
      <c r="Q194" s="3"/>
      <c r="R194" s="3"/>
      <c r="S194" s="3"/>
      <c r="T194" s="3"/>
      <c r="U194" s="3"/>
    </row>
    <row r="195" spans="16:21">
      <c r="P195" s="3"/>
      <c r="Q195" s="3"/>
      <c r="R195" s="3"/>
      <c r="S195" s="3"/>
      <c r="T195" s="3"/>
      <c r="U195" s="3"/>
    </row>
    <row r="196" spans="16:21">
      <c r="P196" s="3"/>
      <c r="Q196" s="3"/>
      <c r="R196" s="3"/>
      <c r="S196" s="3"/>
      <c r="T196" s="3"/>
      <c r="U196" s="3"/>
    </row>
    <row r="197" spans="16:21">
      <c r="P197" s="3"/>
      <c r="Q197" s="3"/>
      <c r="R197" s="3"/>
      <c r="S197" s="3"/>
      <c r="T197" s="3"/>
      <c r="U197" s="3"/>
    </row>
    <row r="198" spans="16:21">
      <c r="P198" s="3"/>
      <c r="Q198" s="3"/>
      <c r="R198" s="3"/>
      <c r="S198" s="3"/>
      <c r="T198" s="3"/>
      <c r="U198" s="3"/>
    </row>
    <row r="199" spans="16:21">
      <c r="P199" s="3"/>
      <c r="Q199" s="3"/>
      <c r="R199" s="3"/>
      <c r="S199" s="3"/>
      <c r="T199" s="3"/>
      <c r="U199" s="3"/>
    </row>
    <row r="200" spans="16:21">
      <c r="P200" s="3"/>
      <c r="Q200" s="3"/>
      <c r="R200" s="3"/>
      <c r="S200" s="3"/>
      <c r="T200" s="3"/>
      <c r="U200" s="3"/>
    </row>
    <row r="201" spans="16:21">
      <c r="P201" s="3"/>
      <c r="Q201" s="3"/>
      <c r="R201" s="3"/>
      <c r="S201" s="3"/>
      <c r="T201" s="3"/>
      <c r="U201" s="3"/>
    </row>
    <row r="202" spans="16:21">
      <c r="P202" s="3"/>
      <c r="Q202" s="3"/>
      <c r="R202" s="3"/>
      <c r="S202" s="3"/>
      <c r="T202" s="3"/>
      <c r="U202" s="3"/>
    </row>
    <row r="203" spans="16:21">
      <c r="P203" s="3"/>
      <c r="Q203" s="3"/>
      <c r="R203" s="3"/>
      <c r="S203" s="3"/>
      <c r="T203" s="3"/>
      <c r="U203" s="3"/>
    </row>
    <row r="204" spans="16:21">
      <c r="P204" s="3"/>
      <c r="Q204" s="3"/>
      <c r="R204" s="3"/>
      <c r="S204" s="3"/>
      <c r="T204" s="3"/>
      <c r="U204" s="3"/>
    </row>
    <row r="205" spans="16:21">
      <c r="P205" s="3"/>
      <c r="Q205" s="3"/>
      <c r="R205" s="3"/>
      <c r="S205" s="3"/>
      <c r="T205" s="3"/>
      <c r="U205" s="3"/>
    </row>
    <row r="206" spans="16:21">
      <c r="P206" s="3"/>
      <c r="Q206" s="3"/>
      <c r="R206" s="3"/>
      <c r="S206" s="3"/>
      <c r="T206" s="3"/>
      <c r="U206" s="3"/>
    </row>
    <row r="207" spans="16:21">
      <c r="P207" s="3"/>
      <c r="Q207" s="3"/>
      <c r="R207" s="3"/>
      <c r="S207" s="3"/>
      <c r="T207" s="3"/>
      <c r="U207" s="3"/>
    </row>
    <row r="208" spans="16:21">
      <c r="P208" s="3"/>
      <c r="Q208" s="3"/>
      <c r="R208" s="3"/>
      <c r="S208" s="3"/>
      <c r="T208" s="3"/>
      <c r="U208" s="3"/>
    </row>
    <row r="209" spans="16:21">
      <c r="P209" s="3"/>
      <c r="Q209" s="3"/>
      <c r="R209" s="3"/>
      <c r="S209" s="3"/>
      <c r="T209" s="3"/>
      <c r="U209" s="3"/>
    </row>
    <row r="210" spans="16:21">
      <c r="P210" s="3"/>
      <c r="Q210" s="3"/>
      <c r="R210" s="3"/>
      <c r="S210" s="3"/>
      <c r="T210" s="3"/>
      <c r="U210" s="3"/>
    </row>
    <row r="211" spans="16:21">
      <c r="P211" s="3"/>
      <c r="Q211" s="3"/>
      <c r="R211" s="3"/>
      <c r="S211" s="3"/>
      <c r="T211" s="3"/>
      <c r="U211" s="3"/>
    </row>
    <row r="212" spans="16:21">
      <c r="P212" s="3"/>
      <c r="Q212" s="3"/>
      <c r="R212" s="3"/>
      <c r="S212" s="3"/>
      <c r="T212" s="3"/>
      <c r="U212" s="3"/>
    </row>
    <row r="213" spans="16:21">
      <c r="P213" s="3"/>
      <c r="Q213" s="3"/>
      <c r="R213" s="3"/>
      <c r="S213" s="3"/>
      <c r="T213" s="3"/>
      <c r="U213" s="3"/>
    </row>
    <row r="214" spans="16:21">
      <c r="P214" s="3"/>
      <c r="Q214" s="3"/>
      <c r="R214" s="3"/>
      <c r="S214" s="3"/>
      <c r="T214" s="3"/>
      <c r="U214" s="3"/>
    </row>
    <row r="215" spans="16:21">
      <c r="P215" s="3"/>
      <c r="Q215" s="3"/>
      <c r="R215" s="3"/>
      <c r="S215" s="3"/>
      <c r="T215" s="3"/>
      <c r="U215" s="3"/>
    </row>
    <row r="216" spans="16:21">
      <c r="P216" s="3"/>
      <c r="Q216" s="3"/>
      <c r="R216" s="3"/>
      <c r="S216" s="3"/>
      <c r="T216" s="3"/>
      <c r="U216" s="3"/>
    </row>
    <row r="217" spans="16:21">
      <c r="P217" s="3"/>
      <c r="Q217" s="3"/>
      <c r="R217" s="3"/>
      <c r="S217" s="3"/>
      <c r="T217" s="3"/>
      <c r="U217" s="3"/>
    </row>
    <row r="218" spans="16:21">
      <c r="P218" s="3"/>
      <c r="Q218" s="3"/>
      <c r="R218" s="3"/>
      <c r="S218" s="3"/>
      <c r="T218" s="3"/>
      <c r="U218" s="3"/>
    </row>
    <row r="219" spans="16:21">
      <c r="P219" s="3"/>
      <c r="Q219" s="3"/>
      <c r="R219" s="3"/>
      <c r="S219" s="3"/>
      <c r="T219" s="3"/>
      <c r="U219" s="3"/>
    </row>
    <row r="220" spans="16:21">
      <c r="P220" s="3"/>
      <c r="Q220" s="3"/>
      <c r="R220" s="3"/>
      <c r="S220" s="3"/>
      <c r="T220" s="3"/>
      <c r="U220" s="3"/>
    </row>
    <row r="221" spans="16:21">
      <c r="P221" s="3"/>
      <c r="Q221" s="3"/>
      <c r="R221" s="3"/>
      <c r="S221" s="3"/>
      <c r="T221" s="3"/>
      <c r="U221" s="3"/>
    </row>
    <row r="222" spans="16:21">
      <c r="P222" s="3"/>
      <c r="Q222" s="3"/>
      <c r="R222" s="3"/>
      <c r="S222" s="3"/>
      <c r="T222" s="3"/>
      <c r="U222" s="3"/>
    </row>
  </sheetData>
  <mergeCells count="1">
    <mergeCell ref="A1:O1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回淑玲</dc:creator>
  <cp:lastModifiedBy>hp</cp:lastModifiedBy>
  <dcterms:created xsi:type="dcterms:W3CDTF">2015-04-24T01:00:45Z</dcterms:created>
  <dcterms:modified xsi:type="dcterms:W3CDTF">2015-04-24T09:02:43Z</dcterms:modified>
</cp:coreProperties>
</file>