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辅导员小材料\"/>
    </mc:Choice>
  </mc:AlternateContent>
  <xr:revisionPtr revIDLastSave="0" documentId="10_ncr:8100000_{18EE0FB6-5927-4E57-9C0F-DA70D803FC0A}" xr6:coauthVersionLast="34" xr6:coauthVersionMax="34" xr10:uidLastSave="{00000000-0000-0000-0000-000000000000}"/>
  <bookViews>
    <workbookView xWindow="360" yWindow="45" windowWidth="21840" windowHeight="1165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V15" i="1" l="1"/>
  <c r="V14" i="1"/>
  <c r="V13" i="1"/>
  <c r="V12" i="1"/>
  <c r="V11" i="1"/>
  <c r="V10" i="1"/>
  <c r="V9" i="1"/>
  <c r="V6" i="1"/>
  <c r="V3" i="1"/>
</calcChain>
</file>

<file path=xl/sharedStrings.xml><?xml version="1.0" encoding="utf-8"?>
<sst xmlns="http://schemas.openxmlformats.org/spreadsheetml/2006/main" count="267" uniqueCount="150">
  <si>
    <t>序号</t>
  </si>
  <si>
    <t>学院代码</t>
  </si>
  <si>
    <t>学院名称</t>
  </si>
  <si>
    <t>专业代码</t>
  </si>
  <si>
    <t>专业名称</t>
  </si>
  <si>
    <t>学号</t>
  </si>
  <si>
    <t>姓名</t>
  </si>
  <si>
    <t>性别</t>
  </si>
  <si>
    <t>出生日期</t>
  </si>
  <si>
    <t>民族</t>
  </si>
  <si>
    <t>政治面貌</t>
  </si>
  <si>
    <t>是否受过纪律处分</t>
  </si>
  <si>
    <t>学位授予要求的英语成绩</t>
  </si>
  <si>
    <t>GPA成绩</t>
  </si>
  <si>
    <t>前三年必修课成绩优良率</t>
  </si>
  <si>
    <t>前三年所有必修课是否全部修读</t>
  </si>
  <si>
    <t>前三年修读的课程是否全部及格</t>
  </si>
  <si>
    <t>综合成绩</t>
  </si>
  <si>
    <t>本专业综合排名</t>
  </si>
  <si>
    <t>排名人数</t>
  </si>
  <si>
    <t>申请推荐类别</t>
  </si>
  <si>
    <t>排队名次</t>
  </si>
  <si>
    <t>推荐资格</t>
    <phoneticPr fontId="6" type="noConversion"/>
  </si>
  <si>
    <t>化学工程学院</t>
  </si>
  <si>
    <t>080206</t>
  </si>
  <si>
    <t>过程装备与控制工程</t>
  </si>
  <si>
    <t>2015010601</t>
  </si>
  <si>
    <t>杨利</t>
  </si>
  <si>
    <t>女</t>
  </si>
  <si>
    <t>19960210</t>
  </si>
  <si>
    <t>汉</t>
  </si>
  <si>
    <t>共青团员</t>
  </si>
  <si>
    <t>否</t>
  </si>
  <si>
    <t>530</t>
  </si>
  <si>
    <t>3.58</t>
  </si>
  <si>
    <t>87.23%</t>
  </si>
  <si>
    <t>是</t>
  </si>
  <si>
    <t>曾有一门挂科</t>
  </si>
  <si>
    <t>85.99</t>
  </si>
  <si>
    <t>助管</t>
  </si>
  <si>
    <t>正选推荐</t>
    <phoneticPr fontId="6" type="noConversion"/>
  </si>
  <si>
    <t>82502</t>
  </si>
  <si>
    <t>环境工程</t>
  </si>
  <si>
    <t>2015010670</t>
  </si>
  <si>
    <t>温晶</t>
  </si>
  <si>
    <t>19970811</t>
  </si>
  <si>
    <t>汉族</t>
  </si>
  <si>
    <t>504</t>
  </si>
  <si>
    <t>3.72</t>
  </si>
  <si>
    <t>84%</t>
  </si>
  <si>
    <t>87.83</t>
  </si>
  <si>
    <t>7</t>
  </si>
  <si>
    <t>42</t>
  </si>
  <si>
    <t>081301</t>
  </si>
  <si>
    <t>化学工程与工艺</t>
  </si>
  <si>
    <t>2015010476</t>
  </si>
  <si>
    <t>张静芳</t>
  </si>
  <si>
    <t>19971008</t>
  </si>
  <si>
    <t>中共预备党员</t>
  </si>
  <si>
    <t>四级/524</t>
  </si>
  <si>
    <t>3.47</t>
  </si>
  <si>
    <t>0.81</t>
  </si>
  <si>
    <t>83.05</t>
  </si>
  <si>
    <t>24</t>
  </si>
  <si>
    <t>139</t>
  </si>
  <si>
    <t>正选推荐</t>
    <phoneticPr fontId="6" type="noConversion"/>
  </si>
  <si>
    <t>081304T</t>
  </si>
  <si>
    <t>能源化学工程</t>
  </si>
  <si>
    <t>2015010719</t>
  </si>
  <si>
    <t>占兆华</t>
  </si>
  <si>
    <t>男</t>
  </si>
  <si>
    <t>19970903</t>
  </si>
  <si>
    <t>CET4 496</t>
  </si>
  <si>
    <t>3.34</t>
  </si>
  <si>
    <t>75.51%</t>
  </si>
  <si>
    <t>有一科挂科但已通过</t>
  </si>
  <si>
    <t>83.82</t>
  </si>
  <si>
    <t>082502</t>
  </si>
  <si>
    <t>2015010649</t>
  </si>
  <si>
    <t>李一鸣</t>
  </si>
  <si>
    <t>19970706</t>
  </si>
  <si>
    <t>满族</t>
  </si>
  <si>
    <t>预备党员</t>
  </si>
  <si>
    <t>CET-6-429</t>
  </si>
  <si>
    <t>3.59</t>
  </si>
  <si>
    <t>87.62</t>
  </si>
  <si>
    <t>8</t>
  </si>
  <si>
    <t>2015010668</t>
  </si>
  <si>
    <t>万泽环</t>
  </si>
  <si>
    <t>19970908</t>
  </si>
  <si>
    <t>六级</t>
  </si>
  <si>
    <t>3.33</t>
  </si>
  <si>
    <t>83%</t>
  </si>
  <si>
    <t>28</t>
  </si>
  <si>
    <t>2015010625</t>
  </si>
  <si>
    <t>闫珺</t>
  </si>
  <si>
    <t>19930920</t>
  </si>
  <si>
    <t>CET4 474</t>
  </si>
  <si>
    <t>3.3</t>
  </si>
  <si>
    <t>76.60%</t>
  </si>
  <si>
    <t>83.36</t>
  </si>
  <si>
    <t>正选推荐</t>
    <phoneticPr fontId="6" type="noConversion"/>
  </si>
  <si>
    <t>2015010697</t>
  </si>
  <si>
    <t>于梦楠</t>
  </si>
  <si>
    <t>19961028</t>
  </si>
  <si>
    <r>
      <rPr>
        <b/>
        <sz val="10"/>
        <color indexed="8"/>
        <rFont val="仿宋"/>
        <family val="3"/>
        <charset val="134"/>
      </rPr>
      <t>CET4</t>
    </r>
    <r>
      <rPr>
        <b/>
        <sz val="10"/>
        <color indexed="8"/>
        <rFont val="仿宋"/>
        <family val="3"/>
        <charset val="134"/>
      </rPr>
      <t xml:space="preserve"> </t>
    </r>
    <r>
      <rPr>
        <b/>
        <sz val="10"/>
        <color indexed="8"/>
        <rFont val="仿宋"/>
        <family val="3"/>
        <charset val="134"/>
      </rPr>
      <t>509</t>
    </r>
  </si>
  <si>
    <t>3.26</t>
  </si>
  <si>
    <t>77.55%</t>
  </si>
  <si>
    <t>有一门挂科但已通过</t>
  </si>
  <si>
    <t>83.35</t>
  </si>
  <si>
    <t>候补</t>
    <phoneticPr fontId="6" type="noConversion"/>
  </si>
  <si>
    <t>2015010555</t>
  </si>
  <si>
    <t>乔沛</t>
  </si>
  <si>
    <t>1997.2.9</t>
  </si>
  <si>
    <t>469</t>
  </si>
  <si>
    <t>3.11</t>
  </si>
  <si>
    <t>68.09%</t>
  </si>
  <si>
    <t>80.72</t>
  </si>
  <si>
    <t>无</t>
    <phoneticPr fontId="6" type="noConversion"/>
  </si>
  <si>
    <t xml:space="preserve"> </t>
  </si>
  <si>
    <t>2015010691</t>
  </si>
  <si>
    <t>高蕾</t>
  </si>
  <si>
    <t>19960311</t>
  </si>
  <si>
    <r>
      <rPr>
        <b/>
        <sz val="10"/>
        <color indexed="8"/>
        <rFont val="仿宋"/>
        <family val="3"/>
        <charset val="134"/>
      </rPr>
      <t>C</t>
    </r>
    <r>
      <rPr>
        <b/>
        <sz val="10"/>
        <color indexed="8"/>
        <rFont val="仿宋"/>
        <family val="3"/>
        <charset val="134"/>
      </rPr>
      <t>ET</t>
    </r>
    <r>
      <rPr>
        <b/>
        <sz val="10"/>
        <color indexed="8"/>
        <rFont val="仿宋"/>
        <family val="3"/>
        <charset val="134"/>
      </rPr>
      <t xml:space="preserve"> 536 </t>
    </r>
    <r>
      <rPr>
        <b/>
        <sz val="10"/>
        <color indexed="8"/>
        <rFont val="仿宋"/>
        <family val="3"/>
        <charset val="134"/>
      </rPr>
      <t>CET</t>
    </r>
    <r>
      <rPr>
        <b/>
        <sz val="10"/>
        <color indexed="8"/>
        <rFont val="仿宋"/>
        <family val="3"/>
        <charset val="134"/>
      </rPr>
      <t xml:space="preserve"> 425</t>
    </r>
  </si>
  <si>
    <r>
      <rPr>
        <b/>
        <sz val="10"/>
        <color indexed="8"/>
        <rFont val="仿宋"/>
        <family val="3"/>
        <charset val="134"/>
      </rPr>
      <t>6</t>
    </r>
    <r>
      <rPr>
        <b/>
        <sz val="10"/>
        <color indexed="8"/>
        <rFont val="仿宋"/>
        <family val="3"/>
        <charset val="134"/>
      </rPr>
      <t>9.39%</t>
    </r>
  </si>
  <si>
    <t>82.15</t>
  </si>
  <si>
    <t>2015010724</t>
  </si>
  <si>
    <t>娜迪热·伊力哈木</t>
  </si>
  <si>
    <t>19951001</t>
  </si>
  <si>
    <t>维吾尔族</t>
  </si>
  <si>
    <r>
      <rPr>
        <b/>
        <sz val="10"/>
        <color indexed="8"/>
        <rFont val="仿宋"/>
        <family val="3"/>
        <charset val="134"/>
      </rPr>
      <t xml:space="preserve">CET4 480 CET6 </t>
    </r>
    <r>
      <rPr>
        <b/>
        <sz val="10"/>
        <color indexed="8"/>
        <rFont val="仿宋"/>
        <family val="3"/>
        <charset val="134"/>
      </rPr>
      <t>533</t>
    </r>
  </si>
  <si>
    <t>2.83</t>
  </si>
  <si>
    <t>63.27％</t>
  </si>
  <si>
    <t>80.23</t>
  </si>
  <si>
    <t>2015010736</t>
  </si>
  <si>
    <t>刘俊良</t>
  </si>
  <si>
    <t>19970215</t>
  </si>
  <si>
    <r>
      <rPr>
        <b/>
        <sz val="10"/>
        <color indexed="8"/>
        <rFont val="仿宋"/>
        <family val="3"/>
        <charset val="134"/>
      </rPr>
      <t>C</t>
    </r>
    <r>
      <rPr>
        <b/>
        <sz val="10"/>
        <color indexed="8"/>
        <rFont val="仿宋"/>
        <family val="3"/>
        <charset val="134"/>
      </rPr>
      <t xml:space="preserve">ET4 </t>
    </r>
    <r>
      <rPr>
        <b/>
        <sz val="10"/>
        <color indexed="8"/>
        <rFont val="仿宋"/>
        <family val="3"/>
        <charset val="134"/>
      </rPr>
      <t>460</t>
    </r>
  </si>
  <si>
    <t>2.95</t>
  </si>
  <si>
    <r>
      <rPr>
        <b/>
        <sz val="10"/>
        <color indexed="8"/>
        <rFont val="仿宋"/>
        <family val="3"/>
        <charset val="134"/>
      </rPr>
      <t>67.35</t>
    </r>
    <r>
      <rPr>
        <b/>
        <sz val="10"/>
        <color indexed="8"/>
        <rFont val="仿宋"/>
        <family val="3"/>
        <charset val="134"/>
      </rPr>
      <t>%</t>
    </r>
  </si>
  <si>
    <t>79.67</t>
  </si>
  <si>
    <t>2015010731</t>
  </si>
  <si>
    <t>胡乃文</t>
  </si>
  <si>
    <t>19970120</t>
  </si>
  <si>
    <t>CET 508 CET6 477</t>
  </si>
  <si>
    <t>2.82</t>
  </si>
  <si>
    <t>57.14%</t>
  </si>
  <si>
    <t>78.08</t>
  </si>
  <si>
    <t>从2015级本科毕业生免试推荐硕士研究生中选拔行政助理的推荐结果（公示稿）</t>
    <phoneticPr fontId="2" type="noConversion"/>
  </si>
  <si>
    <t>82.56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</si>
</sst>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%"/>
  </numFmts>
  <fonts count="8" x14ac:knownFonts="1">
    <font>
      <sz val="11"/>
      <color theme="1"/>
      <name val="宋体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indexed="8"/>
      <name val="宋体"/>
      <family val="3"/>
      <charset val="134"/>
    </font>
    <font>
      <b/>
      <sz val="10"/>
      <color indexed="8"/>
      <name val="仿宋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0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>
      <alignment vertical="center"/>
    </xf>
    <xf numFmtId="49" fontId="5" fillId="0" borderId="0" xfId="0" applyNumberFormat="1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>
      <alignment vertical="center"/>
    </xf>
    <xf numFmtId="49" fontId="5" fillId="0" borderId="0" xfId="0" applyNumberFormat="1" applyFont="1" applyFill="1">
      <alignment vertical="center"/>
    </xf>
    <xf numFmtId="0" fontId="0" fillId="0" borderId="0" xfId="0" applyFill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5"/>
  <sheetViews>
    <sheetView tabSelected="1" workbookViewId="0">
      <selection activeCell="AC10" sqref="AC10"/>
    </sheetView>
  </sheetViews>
  <sheetFormatPr defaultColWidth="9" defaultRowHeight="13.5" x14ac:dyDescent="0.15"/>
  <cols>
    <col min="1" max="1" width="4.875" style="9" customWidth="1"/>
    <col min="2" max="7" width="9" style="9" customWidth="1"/>
    <col min="8" max="8" width="4.125" style="9" customWidth="1"/>
    <col min="9" max="9" width="9.125" style="9" customWidth="1"/>
    <col min="10" max="10" width="5.75" style="9" customWidth="1"/>
    <col min="11" max="11" width="10.75" style="9" customWidth="1"/>
    <col min="12" max="12" width="5.25" style="9" customWidth="1"/>
    <col min="13" max="14" width="6.75" style="9" customWidth="1"/>
    <col min="15" max="15" width="5.75" style="9" customWidth="1"/>
    <col min="16" max="16" width="5.5" style="9" customWidth="1"/>
    <col min="17" max="17" width="6.125" style="9" customWidth="1"/>
    <col min="18" max="20" width="6.75" style="9" customWidth="1"/>
    <col min="21" max="21" width="8" style="9" customWidth="1"/>
    <col min="22" max="22" width="9.375" style="9" customWidth="1"/>
    <col min="23" max="254" width="9" style="9" customWidth="1"/>
    <col min="255" max="16384" width="9" style="10"/>
  </cols>
  <sheetData>
    <row r="1" spans="1:23" s="1" customFormat="1" ht="18.75" x14ac:dyDescent="0.15">
      <c r="A1" s="21" t="s">
        <v>148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3" s="4" customFormat="1" ht="84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3" t="s">
        <v>22</v>
      </c>
    </row>
    <row r="3" spans="1:23" s="4" customFormat="1" ht="36" x14ac:dyDescent="0.15">
      <c r="A3" s="5">
        <v>1</v>
      </c>
      <c r="B3" s="6"/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  <c r="R3" s="6" t="s">
        <v>38</v>
      </c>
      <c r="S3" s="5">
        <v>9</v>
      </c>
      <c r="T3" s="5">
        <v>82</v>
      </c>
      <c r="U3" s="6" t="s">
        <v>39</v>
      </c>
      <c r="V3" s="7">
        <f>S3/T3</f>
        <v>0.10975609756097561</v>
      </c>
      <c r="W3" s="8" t="s">
        <v>40</v>
      </c>
    </row>
    <row r="4" spans="1:23" ht="24" x14ac:dyDescent="0.15">
      <c r="A4" s="5">
        <v>2</v>
      </c>
      <c r="B4" s="6"/>
      <c r="C4" s="6" t="s">
        <v>23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28</v>
      </c>
      <c r="I4" s="6" t="s">
        <v>45</v>
      </c>
      <c r="J4" s="6" t="s">
        <v>46</v>
      </c>
      <c r="K4" s="6" t="s">
        <v>31</v>
      </c>
      <c r="L4" s="6" t="s">
        <v>32</v>
      </c>
      <c r="M4" s="6" t="s">
        <v>47</v>
      </c>
      <c r="N4" s="6" t="s">
        <v>48</v>
      </c>
      <c r="O4" s="6" t="s">
        <v>49</v>
      </c>
      <c r="P4" s="6" t="s">
        <v>36</v>
      </c>
      <c r="Q4" s="6" t="s">
        <v>36</v>
      </c>
      <c r="R4" s="6" t="s">
        <v>50</v>
      </c>
      <c r="S4" s="6" t="s">
        <v>51</v>
      </c>
      <c r="T4" s="6" t="s">
        <v>52</v>
      </c>
      <c r="U4" s="6" t="s">
        <v>39</v>
      </c>
      <c r="V4" s="7">
        <v>0.16666700000000001</v>
      </c>
      <c r="W4" s="8" t="s">
        <v>40</v>
      </c>
    </row>
    <row r="5" spans="1:23" s="4" customFormat="1" ht="24" x14ac:dyDescent="0.15">
      <c r="A5" s="5">
        <v>3</v>
      </c>
      <c r="B5" s="6"/>
      <c r="C5" s="6" t="s">
        <v>23</v>
      </c>
      <c r="D5" s="11" t="s">
        <v>53</v>
      </c>
      <c r="E5" s="6" t="s">
        <v>54</v>
      </c>
      <c r="F5" s="6" t="s">
        <v>55</v>
      </c>
      <c r="G5" s="6" t="s">
        <v>56</v>
      </c>
      <c r="H5" s="6" t="s">
        <v>28</v>
      </c>
      <c r="I5" s="6" t="s">
        <v>57</v>
      </c>
      <c r="J5" s="6" t="s">
        <v>46</v>
      </c>
      <c r="K5" s="6" t="s">
        <v>58</v>
      </c>
      <c r="L5" s="6" t="s">
        <v>32</v>
      </c>
      <c r="M5" s="6" t="s">
        <v>59</v>
      </c>
      <c r="N5" s="6" t="s">
        <v>60</v>
      </c>
      <c r="O5" s="6" t="s">
        <v>61</v>
      </c>
      <c r="P5" s="6" t="s">
        <v>36</v>
      </c>
      <c r="Q5" s="6" t="s">
        <v>36</v>
      </c>
      <c r="R5" s="6" t="s">
        <v>62</v>
      </c>
      <c r="S5" s="6" t="s">
        <v>63</v>
      </c>
      <c r="T5" s="6" t="s">
        <v>64</v>
      </c>
      <c r="U5" s="6" t="s">
        <v>39</v>
      </c>
      <c r="V5" s="7">
        <v>0.17266200000000001</v>
      </c>
      <c r="W5" s="8" t="s">
        <v>65</v>
      </c>
    </row>
    <row r="6" spans="1:23" s="4" customFormat="1" ht="60" x14ac:dyDescent="0.15">
      <c r="A6" s="5">
        <v>4</v>
      </c>
      <c r="B6" s="6"/>
      <c r="C6" s="6" t="s">
        <v>23</v>
      </c>
      <c r="D6" s="6" t="s">
        <v>66</v>
      </c>
      <c r="E6" s="6" t="s">
        <v>67</v>
      </c>
      <c r="F6" s="6" t="s">
        <v>68</v>
      </c>
      <c r="G6" s="6" t="s">
        <v>69</v>
      </c>
      <c r="H6" s="6" t="s">
        <v>70</v>
      </c>
      <c r="I6" s="6" t="s">
        <v>71</v>
      </c>
      <c r="J6" s="6" t="s">
        <v>46</v>
      </c>
      <c r="K6" s="6" t="s">
        <v>31</v>
      </c>
      <c r="L6" s="6" t="s">
        <v>32</v>
      </c>
      <c r="M6" s="6" t="s">
        <v>72</v>
      </c>
      <c r="N6" s="6" t="s">
        <v>73</v>
      </c>
      <c r="O6" s="6" t="s">
        <v>74</v>
      </c>
      <c r="P6" s="6" t="s">
        <v>36</v>
      </c>
      <c r="Q6" s="6" t="s">
        <v>75</v>
      </c>
      <c r="R6" s="6" t="s">
        <v>76</v>
      </c>
      <c r="S6" s="5">
        <v>9</v>
      </c>
      <c r="T6" s="5">
        <v>52</v>
      </c>
      <c r="U6" s="6" t="s">
        <v>39</v>
      </c>
      <c r="V6" s="7">
        <f>S6/T6</f>
        <v>0.17307692307692307</v>
      </c>
      <c r="W6" s="8" t="s">
        <v>65</v>
      </c>
    </row>
    <row r="7" spans="1:23" s="4" customFormat="1" ht="24" x14ac:dyDescent="0.15">
      <c r="A7" s="5">
        <v>5</v>
      </c>
      <c r="B7" s="6"/>
      <c r="C7" s="6" t="s">
        <v>23</v>
      </c>
      <c r="D7" s="6" t="s">
        <v>77</v>
      </c>
      <c r="E7" s="6" t="s">
        <v>42</v>
      </c>
      <c r="F7" s="6" t="s">
        <v>78</v>
      </c>
      <c r="G7" s="6" t="s">
        <v>79</v>
      </c>
      <c r="H7" s="6" t="s">
        <v>70</v>
      </c>
      <c r="I7" s="6" t="s">
        <v>80</v>
      </c>
      <c r="J7" s="6" t="s">
        <v>81</v>
      </c>
      <c r="K7" s="6" t="s">
        <v>82</v>
      </c>
      <c r="L7" s="6" t="s">
        <v>32</v>
      </c>
      <c r="M7" s="6" t="s">
        <v>83</v>
      </c>
      <c r="N7" s="6" t="s">
        <v>84</v>
      </c>
      <c r="O7" s="6" t="s">
        <v>49</v>
      </c>
      <c r="P7" s="6" t="s">
        <v>36</v>
      </c>
      <c r="Q7" s="6" t="s">
        <v>36</v>
      </c>
      <c r="R7" s="6" t="s">
        <v>85</v>
      </c>
      <c r="S7" s="6" t="s">
        <v>86</v>
      </c>
      <c r="T7" s="6" t="s">
        <v>52</v>
      </c>
      <c r="U7" s="6" t="s">
        <v>39</v>
      </c>
      <c r="V7" s="7">
        <v>0.19047600000000001</v>
      </c>
      <c r="W7" s="8" t="s">
        <v>65</v>
      </c>
    </row>
    <row r="8" spans="1:23" ht="24" x14ac:dyDescent="0.15">
      <c r="A8" s="5">
        <v>6</v>
      </c>
      <c r="B8" s="6"/>
      <c r="C8" s="6" t="s">
        <v>23</v>
      </c>
      <c r="D8" s="6" t="s">
        <v>53</v>
      </c>
      <c r="E8" s="6" t="s">
        <v>54</v>
      </c>
      <c r="F8" s="6" t="s">
        <v>87</v>
      </c>
      <c r="G8" s="6" t="s">
        <v>88</v>
      </c>
      <c r="H8" s="6" t="s">
        <v>28</v>
      </c>
      <c r="I8" s="6" t="s">
        <v>89</v>
      </c>
      <c r="J8" s="6" t="s">
        <v>46</v>
      </c>
      <c r="K8" s="6" t="s">
        <v>31</v>
      </c>
      <c r="L8" s="6" t="s">
        <v>32</v>
      </c>
      <c r="M8" s="6" t="s">
        <v>90</v>
      </c>
      <c r="N8" s="6" t="s">
        <v>91</v>
      </c>
      <c r="O8" s="6" t="s">
        <v>92</v>
      </c>
      <c r="P8" s="6" t="s">
        <v>36</v>
      </c>
      <c r="Q8" s="6" t="s">
        <v>36</v>
      </c>
      <c r="R8" s="6" t="s">
        <v>149</v>
      </c>
      <c r="S8" s="6" t="s">
        <v>93</v>
      </c>
      <c r="T8" s="6" t="s">
        <v>64</v>
      </c>
      <c r="U8" s="6" t="s">
        <v>39</v>
      </c>
      <c r="V8" s="7">
        <v>0.20143900000000001</v>
      </c>
      <c r="W8" s="8" t="s">
        <v>65</v>
      </c>
    </row>
    <row r="9" spans="1:23" s="4" customFormat="1" ht="36" x14ac:dyDescent="0.15">
      <c r="A9" s="5">
        <v>7</v>
      </c>
      <c r="B9" s="6"/>
      <c r="C9" s="6" t="s">
        <v>23</v>
      </c>
      <c r="D9" s="6" t="s">
        <v>24</v>
      </c>
      <c r="E9" s="6" t="s">
        <v>25</v>
      </c>
      <c r="F9" s="6" t="s">
        <v>94</v>
      </c>
      <c r="G9" s="6" t="s">
        <v>95</v>
      </c>
      <c r="H9" s="6" t="s">
        <v>70</v>
      </c>
      <c r="I9" s="6" t="s">
        <v>96</v>
      </c>
      <c r="J9" s="6" t="s">
        <v>30</v>
      </c>
      <c r="K9" s="6" t="s">
        <v>82</v>
      </c>
      <c r="L9" s="6" t="s">
        <v>32</v>
      </c>
      <c r="M9" s="6" t="s">
        <v>97</v>
      </c>
      <c r="N9" s="6" t="s">
        <v>98</v>
      </c>
      <c r="O9" s="6" t="s">
        <v>99</v>
      </c>
      <c r="P9" s="6" t="s">
        <v>36</v>
      </c>
      <c r="Q9" s="6" t="s">
        <v>36</v>
      </c>
      <c r="R9" s="6" t="s">
        <v>100</v>
      </c>
      <c r="S9" s="5">
        <v>17</v>
      </c>
      <c r="T9" s="5">
        <v>82</v>
      </c>
      <c r="U9" s="6" t="s">
        <v>39</v>
      </c>
      <c r="V9" s="7">
        <f t="shared" ref="V9:V15" si="0">S9/T9</f>
        <v>0.2073170731707317</v>
      </c>
      <c r="W9" s="8" t="s">
        <v>101</v>
      </c>
    </row>
    <row r="10" spans="1:23" s="4" customFormat="1" ht="60" x14ac:dyDescent="0.15">
      <c r="A10" s="12">
        <v>8</v>
      </c>
      <c r="B10" s="13"/>
      <c r="C10" s="13" t="s">
        <v>23</v>
      </c>
      <c r="D10" s="13" t="s">
        <v>66</v>
      </c>
      <c r="E10" s="13" t="s">
        <v>67</v>
      </c>
      <c r="F10" s="13" t="s">
        <v>102</v>
      </c>
      <c r="G10" s="13" t="s">
        <v>103</v>
      </c>
      <c r="H10" s="13" t="s">
        <v>28</v>
      </c>
      <c r="I10" s="13" t="s">
        <v>104</v>
      </c>
      <c r="J10" s="13" t="s">
        <v>46</v>
      </c>
      <c r="K10" s="13" t="s">
        <v>82</v>
      </c>
      <c r="L10" s="13" t="s">
        <v>32</v>
      </c>
      <c r="M10" s="13" t="s">
        <v>105</v>
      </c>
      <c r="N10" s="13" t="s">
        <v>106</v>
      </c>
      <c r="O10" s="13" t="s">
        <v>107</v>
      </c>
      <c r="P10" s="13" t="s">
        <v>36</v>
      </c>
      <c r="Q10" s="13" t="s">
        <v>108</v>
      </c>
      <c r="R10" s="13" t="s">
        <v>109</v>
      </c>
      <c r="S10" s="12">
        <v>11</v>
      </c>
      <c r="T10" s="12">
        <v>52</v>
      </c>
      <c r="U10" s="13" t="s">
        <v>39</v>
      </c>
      <c r="V10" s="14">
        <f t="shared" si="0"/>
        <v>0.21153846153846154</v>
      </c>
      <c r="W10" s="15" t="s">
        <v>110</v>
      </c>
    </row>
    <row r="11" spans="1:23" s="4" customFormat="1" ht="36" x14ac:dyDescent="0.15">
      <c r="A11" s="16">
        <v>9</v>
      </c>
      <c r="B11" s="2"/>
      <c r="C11" s="2" t="s">
        <v>23</v>
      </c>
      <c r="D11" s="2" t="s">
        <v>24</v>
      </c>
      <c r="E11" s="2" t="s">
        <v>25</v>
      </c>
      <c r="F11" s="2" t="s">
        <v>111</v>
      </c>
      <c r="G11" s="2" t="s">
        <v>112</v>
      </c>
      <c r="H11" s="2" t="s">
        <v>70</v>
      </c>
      <c r="I11" s="2" t="s">
        <v>113</v>
      </c>
      <c r="J11" s="2" t="s">
        <v>46</v>
      </c>
      <c r="K11" s="2" t="s">
        <v>31</v>
      </c>
      <c r="L11" s="2" t="s">
        <v>32</v>
      </c>
      <c r="M11" s="2" t="s">
        <v>114</v>
      </c>
      <c r="N11" s="2" t="s">
        <v>115</v>
      </c>
      <c r="O11" s="2" t="s">
        <v>116</v>
      </c>
      <c r="P11" s="2" t="s">
        <v>36</v>
      </c>
      <c r="Q11" s="2" t="s">
        <v>36</v>
      </c>
      <c r="R11" s="2" t="s">
        <v>117</v>
      </c>
      <c r="S11" s="16">
        <v>20</v>
      </c>
      <c r="T11" s="16">
        <v>82</v>
      </c>
      <c r="U11" s="2" t="s">
        <v>39</v>
      </c>
      <c r="V11" s="17">
        <f t="shared" si="0"/>
        <v>0.24390243902439024</v>
      </c>
      <c r="W11" s="3" t="s">
        <v>118</v>
      </c>
    </row>
    <row r="12" spans="1:23" s="19" customFormat="1" ht="48" x14ac:dyDescent="0.15">
      <c r="A12" s="16">
        <v>10</v>
      </c>
      <c r="B12" s="2" t="s">
        <v>119</v>
      </c>
      <c r="C12" s="2" t="s">
        <v>23</v>
      </c>
      <c r="D12" s="18" t="s">
        <v>66</v>
      </c>
      <c r="E12" s="2" t="s">
        <v>67</v>
      </c>
      <c r="F12" s="2" t="s">
        <v>120</v>
      </c>
      <c r="G12" s="2" t="s">
        <v>121</v>
      </c>
      <c r="H12" s="2" t="s">
        <v>28</v>
      </c>
      <c r="I12" s="2" t="s">
        <v>122</v>
      </c>
      <c r="J12" s="2" t="s">
        <v>46</v>
      </c>
      <c r="K12" s="2" t="s">
        <v>31</v>
      </c>
      <c r="L12" s="2" t="s">
        <v>32</v>
      </c>
      <c r="M12" s="2" t="s">
        <v>123</v>
      </c>
      <c r="N12" s="2" t="s">
        <v>106</v>
      </c>
      <c r="O12" s="2" t="s">
        <v>124</v>
      </c>
      <c r="P12" s="2" t="s">
        <v>36</v>
      </c>
      <c r="Q12" s="2" t="s">
        <v>36</v>
      </c>
      <c r="R12" s="2" t="s">
        <v>125</v>
      </c>
      <c r="S12" s="16">
        <v>13</v>
      </c>
      <c r="T12" s="16">
        <v>52</v>
      </c>
      <c r="U12" s="2" t="s">
        <v>39</v>
      </c>
      <c r="V12" s="17">
        <f t="shared" si="0"/>
        <v>0.25</v>
      </c>
      <c r="W12" s="3" t="s">
        <v>118</v>
      </c>
    </row>
    <row r="13" spans="1:23" s="20" customFormat="1" ht="48" x14ac:dyDescent="0.15">
      <c r="A13" s="16">
        <v>11</v>
      </c>
      <c r="B13" s="2"/>
      <c r="C13" s="2" t="s">
        <v>23</v>
      </c>
      <c r="D13" s="2" t="s">
        <v>66</v>
      </c>
      <c r="E13" s="2" t="s">
        <v>67</v>
      </c>
      <c r="F13" s="2" t="s">
        <v>126</v>
      </c>
      <c r="G13" s="2" t="s">
        <v>127</v>
      </c>
      <c r="H13" s="2" t="s">
        <v>28</v>
      </c>
      <c r="I13" s="2" t="s">
        <v>128</v>
      </c>
      <c r="J13" s="2" t="s">
        <v>129</v>
      </c>
      <c r="K13" s="2" t="s">
        <v>31</v>
      </c>
      <c r="L13" s="2" t="s">
        <v>32</v>
      </c>
      <c r="M13" s="2" t="s">
        <v>130</v>
      </c>
      <c r="N13" s="2" t="s">
        <v>131</v>
      </c>
      <c r="O13" s="2" t="s">
        <v>132</v>
      </c>
      <c r="P13" s="2" t="s">
        <v>36</v>
      </c>
      <c r="Q13" s="2" t="s">
        <v>36</v>
      </c>
      <c r="R13" s="2" t="s">
        <v>133</v>
      </c>
      <c r="S13" s="16">
        <v>15</v>
      </c>
      <c r="T13" s="16">
        <v>52</v>
      </c>
      <c r="U13" s="2" t="s">
        <v>39</v>
      </c>
      <c r="V13" s="17">
        <f t="shared" si="0"/>
        <v>0.28846153846153844</v>
      </c>
      <c r="W13" s="3" t="s">
        <v>118</v>
      </c>
    </row>
    <row r="14" spans="1:23" s="20" customFormat="1" ht="60" x14ac:dyDescent="0.15">
      <c r="A14" s="16">
        <v>12</v>
      </c>
      <c r="B14" s="2"/>
      <c r="C14" s="2" t="s">
        <v>23</v>
      </c>
      <c r="D14" s="2" t="s">
        <v>66</v>
      </c>
      <c r="E14" s="2" t="s">
        <v>67</v>
      </c>
      <c r="F14" s="2" t="s">
        <v>134</v>
      </c>
      <c r="G14" s="2" t="s">
        <v>135</v>
      </c>
      <c r="H14" s="2" t="s">
        <v>70</v>
      </c>
      <c r="I14" s="2" t="s">
        <v>136</v>
      </c>
      <c r="J14" s="2" t="s">
        <v>46</v>
      </c>
      <c r="K14" s="2" t="s">
        <v>31</v>
      </c>
      <c r="L14" s="2" t="s">
        <v>32</v>
      </c>
      <c r="M14" s="2" t="s">
        <v>137</v>
      </c>
      <c r="N14" s="2" t="s">
        <v>138</v>
      </c>
      <c r="O14" s="2" t="s">
        <v>139</v>
      </c>
      <c r="P14" s="2" t="s">
        <v>36</v>
      </c>
      <c r="Q14" s="2" t="s">
        <v>108</v>
      </c>
      <c r="R14" s="2" t="s">
        <v>140</v>
      </c>
      <c r="S14" s="16">
        <v>16</v>
      </c>
      <c r="T14" s="16">
        <v>52</v>
      </c>
      <c r="U14" s="2" t="s">
        <v>39</v>
      </c>
      <c r="V14" s="17">
        <f t="shared" si="0"/>
        <v>0.30769230769230771</v>
      </c>
      <c r="W14" s="3" t="s">
        <v>118</v>
      </c>
    </row>
    <row r="15" spans="1:23" s="19" customFormat="1" ht="48" x14ac:dyDescent="0.15">
      <c r="A15" s="16">
        <v>13</v>
      </c>
      <c r="B15" s="2"/>
      <c r="C15" s="2" t="s">
        <v>23</v>
      </c>
      <c r="D15" s="2" t="s">
        <v>66</v>
      </c>
      <c r="E15" s="2" t="s">
        <v>67</v>
      </c>
      <c r="F15" s="2" t="s">
        <v>141</v>
      </c>
      <c r="G15" s="2" t="s">
        <v>142</v>
      </c>
      <c r="H15" s="2" t="s">
        <v>70</v>
      </c>
      <c r="I15" s="2" t="s">
        <v>143</v>
      </c>
      <c r="J15" s="2" t="s">
        <v>46</v>
      </c>
      <c r="K15" s="2" t="s">
        <v>82</v>
      </c>
      <c r="L15" s="2" t="s">
        <v>32</v>
      </c>
      <c r="M15" s="2" t="s">
        <v>144</v>
      </c>
      <c r="N15" s="2" t="s">
        <v>145</v>
      </c>
      <c r="O15" s="2" t="s">
        <v>146</v>
      </c>
      <c r="P15" s="2" t="s">
        <v>36</v>
      </c>
      <c r="Q15" s="2" t="s">
        <v>36</v>
      </c>
      <c r="R15" s="2" t="s">
        <v>147</v>
      </c>
      <c r="S15" s="16">
        <v>17</v>
      </c>
      <c r="T15" s="16">
        <v>52</v>
      </c>
      <c r="U15" s="2" t="s">
        <v>39</v>
      </c>
      <c r="V15" s="17">
        <f t="shared" si="0"/>
        <v>0.32692307692307693</v>
      </c>
      <c r="W15" s="3" t="s">
        <v>118</v>
      </c>
    </row>
  </sheetData>
  <mergeCells count="1">
    <mergeCell ref="A1:V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</cp:lastModifiedBy>
  <dcterms:created xsi:type="dcterms:W3CDTF">2018-09-09T05:38:48Z</dcterms:created>
  <dcterms:modified xsi:type="dcterms:W3CDTF">2018-09-10T02:00:33Z</dcterms:modified>
</cp:coreProperties>
</file>