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0" windowWidth="21840" windowHeight="11595" tabRatio="520"/>
  </bookViews>
  <sheets>
    <sheet name="翻译" sheetId="8" r:id="rId1"/>
  </sheets>
  <calcPr calcId="125725"/>
</workbook>
</file>

<file path=xl/calcChain.xml><?xml version="1.0" encoding="utf-8"?>
<calcChain xmlns="http://schemas.openxmlformats.org/spreadsheetml/2006/main">
  <c r="I3" i="8"/>
  <c r="J3" s="1"/>
  <c r="F3"/>
  <c r="G3" s="1"/>
  <c r="I2"/>
  <c r="J2" s="1"/>
  <c r="F2"/>
  <c r="G2" s="1"/>
  <c r="K2" l="1"/>
  <c r="K3"/>
</calcChain>
</file>

<file path=xl/sharedStrings.xml><?xml version="1.0" encoding="utf-8"?>
<sst xmlns="http://schemas.openxmlformats.org/spreadsheetml/2006/main" count="17" uniqueCount="17">
  <si>
    <t>考生编号</t>
  </si>
  <si>
    <t>姓名</t>
  </si>
  <si>
    <t>笔试成绩</t>
  </si>
  <si>
    <t>复试总成绩百分制</t>
  </si>
  <si>
    <t>初试成绩</t>
  </si>
  <si>
    <t>初试成绩百分制</t>
  </si>
  <si>
    <t>总成绩</t>
  </si>
  <si>
    <t>初试成绩百分制*60%</t>
  </si>
  <si>
    <t>复试成绩百分制*40%</t>
  </si>
  <si>
    <t>面试成绩</t>
  </si>
  <si>
    <t>368</t>
  </si>
  <si>
    <t>359</t>
  </si>
  <si>
    <t>114141141153817</t>
  </si>
  <si>
    <t>郑翼</t>
  </si>
  <si>
    <t>114141141093775</t>
  </si>
  <si>
    <t>刘文兰</t>
  </si>
  <si>
    <t>序号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</si>
</sst>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_ "/>
  </numFmts>
  <fonts count="11">
    <font>
      <sz val="10"/>
      <color rgb="FF000000"/>
      <name val="Arial"/>
    </font>
    <font>
      <b/>
      <sz val="10"/>
      <color rgb="FF000000"/>
      <name val="宋体"/>
      <family val="3"/>
      <charset val="134"/>
    </font>
    <font>
      <sz val="12"/>
      <color rgb="FF000000"/>
      <name val="Arial"/>
      <family val="2"/>
    </font>
    <font>
      <sz val="11"/>
      <color theme="1"/>
      <name val="宋体"/>
      <family val="3"/>
      <charset val="134"/>
      <scheme val="minor"/>
    </font>
    <font>
      <u/>
      <sz val="11"/>
      <color theme="10"/>
      <name val="Arial"/>
      <family val="2"/>
    </font>
    <font>
      <u/>
      <sz val="11"/>
      <color theme="11"/>
      <name val="Arial"/>
      <family val="2"/>
    </font>
    <font>
      <b/>
      <sz val="12"/>
      <color rgb="FF000000"/>
      <name val="宋体"/>
      <family val="3"/>
      <charset val="134"/>
    </font>
    <font>
      <sz val="12"/>
      <color rgb="FF000000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Arial"/>
      <family val="2"/>
    </font>
    <font>
      <sz val="12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rgb="FFFFFFC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1">
    <xf numFmtId="0" fontId="0" fillId="0" borderId="0"/>
    <xf numFmtId="0" fontId="3" fillId="3" borderId="2" applyNumberFormat="0" applyFont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2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9" fillId="4" borderId="1" xfId="0" applyFont="1" applyFill="1" applyBorder="1" applyAlignment="1" applyProtection="1">
      <alignment horizontal="center" vertical="center"/>
    </xf>
    <xf numFmtId="0" fontId="10" fillId="4" borderId="1" xfId="0" applyFont="1" applyFill="1" applyBorder="1" applyAlignment="1" applyProtection="1">
      <alignment horizontal="center" vertical="center"/>
    </xf>
    <xf numFmtId="0" fontId="0" fillId="5" borderId="0" xfId="0" applyFill="1" applyAlignment="1">
      <alignment horizontal="center"/>
    </xf>
    <xf numFmtId="0" fontId="0" fillId="5" borderId="0" xfId="0" applyFill="1"/>
  </cellXfs>
  <cellStyles count="11">
    <cellStyle name="常规" xfId="0" builtinId="0"/>
    <cellStyle name="常规 2" xfId="5"/>
    <cellStyle name="常规 3" xfId="6"/>
    <cellStyle name="常规 4" xfId="7"/>
    <cellStyle name="常规 5" xfId="8"/>
    <cellStyle name="超链接" xfId="9" builtinId="8" hidden="1"/>
    <cellStyle name="已访问的超链接" xfId="10" builtinId="9" hidden="1"/>
    <cellStyle name="注释 2" xfId="2"/>
    <cellStyle name="注释 3" xfId="3"/>
    <cellStyle name="注释 4" xfId="4"/>
    <cellStyle name="注释 5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"/>
  <sheetViews>
    <sheetView tabSelected="1" workbookViewId="0">
      <selection activeCell="I12" sqref="I12"/>
    </sheetView>
  </sheetViews>
  <sheetFormatPr defaultRowHeight="12.75"/>
  <cols>
    <col min="1" max="1" width="6.85546875" style="2" customWidth="1"/>
    <col min="2" max="2" width="22.5703125" style="10" bestFit="1" customWidth="1"/>
    <col min="3" max="3" width="8.85546875" style="2" customWidth="1"/>
    <col min="4" max="4" width="8.7109375" style="2" customWidth="1"/>
    <col min="5" max="5" width="10.85546875" style="2" customWidth="1"/>
    <col min="6" max="6" width="13.140625" style="10" customWidth="1"/>
    <col min="7" max="7" width="8.85546875" style="10" customWidth="1"/>
    <col min="8" max="8" width="10" style="1" customWidth="1"/>
    <col min="9" max="9" width="13.7109375" style="11" customWidth="1"/>
    <col min="10" max="10" width="9.85546875" style="2" customWidth="1"/>
    <col min="11" max="11" width="14.7109375" style="1" customWidth="1"/>
  </cols>
  <sheetData>
    <row r="1" spans="1:11" ht="42.75">
      <c r="A1" s="3" t="s">
        <v>16</v>
      </c>
      <c r="B1" s="3" t="s">
        <v>0</v>
      </c>
      <c r="C1" s="6" t="s">
        <v>1</v>
      </c>
      <c r="D1" s="3" t="s">
        <v>2</v>
      </c>
      <c r="E1" s="3" t="s">
        <v>9</v>
      </c>
      <c r="F1" s="3" t="s">
        <v>3</v>
      </c>
      <c r="G1" s="6" t="s">
        <v>8</v>
      </c>
      <c r="H1" s="6" t="s">
        <v>4</v>
      </c>
      <c r="I1" s="3" t="s">
        <v>5</v>
      </c>
      <c r="J1" s="6" t="s">
        <v>7</v>
      </c>
      <c r="K1" s="5" t="s">
        <v>6</v>
      </c>
    </row>
    <row r="2" spans="1:11" ht="20.100000000000001" customHeight="1">
      <c r="A2" s="7">
        <v>1</v>
      </c>
      <c r="B2" s="8" t="s">
        <v>12</v>
      </c>
      <c r="C2" s="8" t="s">
        <v>13</v>
      </c>
      <c r="D2" s="4">
        <v>81</v>
      </c>
      <c r="E2" s="4">
        <v>69.400000000000006</v>
      </c>
      <c r="F2" s="4">
        <f t="shared" ref="F2:F3" si="0">D2*40%+E2*60%</f>
        <v>74.039999999999992</v>
      </c>
      <c r="G2" s="4">
        <f t="shared" ref="G2:G3" si="1">F2*40%</f>
        <v>29.616</v>
      </c>
      <c r="H2" s="9" t="s">
        <v>10</v>
      </c>
      <c r="I2" s="4">
        <f t="shared" ref="I2:I3" si="2">H2/5</f>
        <v>73.599999999999994</v>
      </c>
      <c r="J2" s="4">
        <f t="shared" ref="J2:J3" si="3">I2*60%</f>
        <v>44.16</v>
      </c>
      <c r="K2" s="4">
        <f t="shared" ref="K2:K3" si="4">G2+J2</f>
        <v>73.775999999999996</v>
      </c>
    </row>
    <row r="3" spans="1:11" ht="20.100000000000001" customHeight="1">
      <c r="A3" s="7">
        <v>2</v>
      </c>
      <c r="B3" s="8" t="s">
        <v>14</v>
      </c>
      <c r="C3" s="8" t="s">
        <v>15</v>
      </c>
      <c r="D3" s="4">
        <v>79</v>
      </c>
      <c r="E3" s="4">
        <v>74.599999999999994</v>
      </c>
      <c r="F3" s="4">
        <f t="shared" si="0"/>
        <v>76.36</v>
      </c>
      <c r="G3" s="4">
        <f t="shared" si="1"/>
        <v>30.544</v>
      </c>
      <c r="H3" s="9" t="s">
        <v>11</v>
      </c>
      <c r="I3" s="4">
        <f t="shared" si="2"/>
        <v>71.8</v>
      </c>
      <c r="J3" s="4">
        <f t="shared" si="3"/>
        <v>43.08</v>
      </c>
      <c r="K3" s="4">
        <f t="shared" si="4"/>
        <v>73.623999999999995</v>
      </c>
    </row>
    <row r="9" spans="1:11">
      <c r="E9"/>
    </row>
  </sheetData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2</Pages>
  <Words>0</Words>
  <Characters>0</Characters>
  <Application>Microsoft Excel</Application>
  <DocSecurity>0</DocSecurity>
  <Lines>0</Lines>
  <Paragraphs>0</Paragraphs>
  <MMClips>0</MMClips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翻译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Microsoft</cp:lastModifiedBy>
  <cp:revision>3</cp:revision>
  <cp:lastPrinted>2021-03-28T11:30:33Z</cp:lastPrinted>
  <dcterms:created xsi:type="dcterms:W3CDTF">2021-03-28T07:55:53Z</dcterms:created>
  <dcterms:modified xsi:type="dcterms:W3CDTF">2021-04-09T08:47:26Z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