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 (2)" sheetId="2" r:id="rId1"/>
    <sheet name="Sheet1" sheetId="1" r:id="rId2"/>
    <sheet name="Sheet3" sheetId="3" r:id="rId3"/>
  </sheets>
  <definedNames>
    <definedName name="_xlnm._FilterDatabase" localSheetId="0" hidden="1">'Sheet1 (2)'!$A$1:$J$25</definedName>
    <definedName name="_xlnm._FilterDatabase" localSheetId="2" hidden="1">Sheet3!$E$10:$F$15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<sst xmlns="http://schemas.openxmlformats.org/spreadsheetml/2006/main" count="96" uniqueCount="62">
  <si>
    <t>学号</t>
  </si>
  <si>
    <t>姓名</t>
  </si>
  <si>
    <t>分数</t>
  </si>
  <si>
    <t>排名</t>
  </si>
  <si>
    <t>王云金</t>
  </si>
  <si>
    <t>王庆</t>
  </si>
  <si>
    <t>唐维宇</t>
  </si>
  <si>
    <t>肖立晓</t>
  </si>
  <si>
    <t>贾磊磊</t>
  </si>
  <si>
    <t>范青青</t>
  </si>
  <si>
    <t>张风帆</t>
  </si>
  <si>
    <t>吴博</t>
  </si>
  <si>
    <t>方鑫宇</t>
  </si>
  <si>
    <t>闫博鸿</t>
  </si>
  <si>
    <t>李经纬</t>
  </si>
  <si>
    <t>刘冀蓬</t>
  </si>
  <si>
    <t>付洪涛</t>
  </si>
  <si>
    <t>冷光耀</t>
  </si>
  <si>
    <t>李珺</t>
  </si>
  <si>
    <t>高晨豪</t>
  </si>
  <si>
    <t>徐昆誉</t>
  </si>
  <si>
    <t>邵鑫笛</t>
  </si>
  <si>
    <t>姚双宏</t>
  </si>
  <si>
    <t>刘英君</t>
  </si>
  <si>
    <t>吴永辉</t>
  </si>
  <si>
    <t>孙江飞</t>
  </si>
  <si>
    <t>徐朋朋</t>
  </si>
  <si>
    <t>栾政萱</t>
  </si>
  <si>
    <t>德育成绩</t>
  </si>
  <si>
    <t>智育成绩</t>
  </si>
  <si>
    <t>文体成绩</t>
  </si>
  <si>
    <t>总分</t>
  </si>
  <si>
    <t>基础分</t>
  </si>
  <si>
    <t>奖励分</t>
  </si>
  <si>
    <t>惩罚分</t>
  </si>
  <si>
    <t>学习成绩分</t>
  </si>
  <si>
    <t>基本分</t>
  </si>
  <si>
    <t>2021316216</t>
  </si>
  <si>
    <t>2021316212</t>
  </si>
  <si>
    <t>2021311213</t>
  </si>
  <si>
    <t>2021311204</t>
  </si>
  <si>
    <t>2021316202</t>
  </si>
  <si>
    <t>2021311216</t>
  </si>
  <si>
    <t>2021311214</t>
  </si>
  <si>
    <t>2021310407</t>
  </si>
  <si>
    <t>2021311217</t>
  </si>
  <si>
    <t>2021311208</t>
  </si>
  <si>
    <t>2021311201</t>
  </si>
  <si>
    <t>2021311202</t>
  </si>
  <si>
    <t>2021311203</t>
  </si>
  <si>
    <t>2021311205</t>
  </si>
  <si>
    <t>2021311206</t>
  </si>
  <si>
    <t>2021311207</t>
  </si>
  <si>
    <t>2021311209</t>
  </si>
  <si>
    <t>2021311210</t>
  </si>
  <si>
    <t>2021311211</t>
  </si>
  <si>
    <t>2021311215</t>
  </si>
  <si>
    <t>2021316206</t>
  </si>
  <si>
    <t>2021316208</t>
  </si>
  <si>
    <t>2021316211</t>
  </si>
  <si>
    <t>2021316214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</si>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</sst>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0_);[Red]\(0.000\)"/>
    <numFmt numFmtId="178" formatCode="0;[Red]0"/>
  </numFmts>
  <fonts count="24">
    <font>
      <sz val="11"/>
      <color theme="1"/>
      <name val="等线"/>
      <charset val="134"/>
      <scheme val="minor"/>
    </font>
    <font>
      <sz val="14"/>
      <color rgb="FF000000"/>
      <name val="宋体"/>
      <charset val="134"/>
    </font>
    <font>
      <sz val="14"/>
      <color rgb="FF000000"/>
      <name val="Times New Roman"/>
      <charset val="134"/>
    </font>
    <font>
      <sz val="10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76" fontId="2" fillId="2" borderId="6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L13" sqref="L13"/>
    </sheetView>
  </sheetViews>
  <sheetFormatPr defaultColWidth="9" defaultRowHeight="13.8"/>
  <cols>
    <col min="1" max="1" width="23.1296296296296" customWidth="1"/>
  </cols>
  <sheetData>
    <row r="1" spans="1:10">
      <c r="A1" t="s">
        <v>0</v>
      </c>
      <c r="B1" t="s">
        <v>1</v>
      </c>
      <c r="I1" t="s">
        <v>2</v>
      </c>
      <c r="J1" t="s">
        <v>3</v>
      </c>
    </row>
    <row r="2" ht="18" spans="1:10">
      <c r="A2" s="15">
        <v>2021316216</v>
      </c>
      <c r="B2" s="9" t="s">
        <v>4</v>
      </c>
      <c r="C2" s="9">
        <v>100</v>
      </c>
      <c r="D2" s="9"/>
      <c r="E2" s="9">
        <f t="shared" ref="E2:E25" si="0">C2+D2</f>
        <v>100</v>
      </c>
      <c r="F2" s="9">
        <v>100</v>
      </c>
      <c r="G2" s="9">
        <v>106</v>
      </c>
      <c r="H2" s="9">
        <f t="shared" ref="H2:H25" si="1">F2+G2</f>
        <v>206</v>
      </c>
      <c r="I2" s="9">
        <f t="shared" ref="I2:I25" si="2">E2*0.2+H2*0.7</f>
        <v>164.2</v>
      </c>
      <c r="J2" s="14">
        <v>1</v>
      </c>
    </row>
    <row r="3" ht="18" spans="1:10">
      <c r="A3" s="15">
        <v>2021311217</v>
      </c>
      <c r="B3" s="9" t="s">
        <v>5</v>
      </c>
      <c r="C3" s="9">
        <v>100</v>
      </c>
      <c r="D3" s="9">
        <v>7</v>
      </c>
      <c r="E3" s="9">
        <f t="shared" si="0"/>
        <v>107</v>
      </c>
      <c r="F3" s="9">
        <v>100</v>
      </c>
      <c r="G3" s="9">
        <v>103.25</v>
      </c>
      <c r="H3" s="9">
        <f t="shared" si="1"/>
        <v>203.25</v>
      </c>
      <c r="I3" s="9">
        <f t="shared" si="2"/>
        <v>163.675</v>
      </c>
      <c r="J3" s="14">
        <v>2</v>
      </c>
    </row>
    <row r="4" ht="18" spans="1:10">
      <c r="A4" s="15">
        <v>2021316212</v>
      </c>
      <c r="B4" s="9" t="s">
        <v>6</v>
      </c>
      <c r="C4" s="9">
        <v>100</v>
      </c>
      <c r="D4" s="9"/>
      <c r="E4" s="9">
        <f t="shared" si="0"/>
        <v>100</v>
      </c>
      <c r="F4" s="9">
        <v>100</v>
      </c>
      <c r="G4" s="9">
        <v>59.25</v>
      </c>
      <c r="H4" s="9">
        <f t="shared" si="1"/>
        <v>159.25</v>
      </c>
      <c r="I4" s="9">
        <f t="shared" si="2"/>
        <v>131.475</v>
      </c>
      <c r="J4" s="14">
        <v>4</v>
      </c>
    </row>
    <row r="5" ht="18" spans="1:10">
      <c r="A5" s="15">
        <v>2021311213</v>
      </c>
      <c r="B5" s="9" t="s">
        <v>7</v>
      </c>
      <c r="C5" s="9">
        <v>100</v>
      </c>
      <c r="D5" s="9">
        <v>4</v>
      </c>
      <c r="E5" s="9">
        <f t="shared" si="0"/>
        <v>104</v>
      </c>
      <c r="F5" s="9">
        <v>100</v>
      </c>
      <c r="G5" s="9">
        <v>55.82</v>
      </c>
      <c r="H5" s="9">
        <f t="shared" si="1"/>
        <v>155.82</v>
      </c>
      <c r="I5" s="9">
        <f t="shared" si="2"/>
        <v>129.874</v>
      </c>
      <c r="J5" s="14">
        <v>3</v>
      </c>
    </row>
    <row r="6" ht="18" spans="1:10">
      <c r="A6" s="15">
        <v>2021311216</v>
      </c>
      <c r="B6" s="9" t="s">
        <v>8</v>
      </c>
      <c r="C6" s="9">
        <v>100</v>
      </c>
      <c r="D6" s="9">
        <v>4</v>
      </c>
      <c r="E6" s="9">
        <f t="shared" si="0"/>
        <v>104</v>
      </c>
      <c r="F6" s="9">
        <v>100</v>
      </c>
      <c r="G6" s="16">
        <v>54</v>
      </c>
      <c r="H6" s="9">
        <f t="shared" si="1"/>
        <v>154</v>
      </c>
      <c r="I6" s="9">
        <f t="shared" si="2"/>
        <v>128.6</v>
      </c>
      <c r="J6" s="14">
        <v>5</v>
      </c>
    </row>
    <row r="7" ht="18" spans="1:10">
      <c r="A7" s="15">
        <v>2021311209</v>
      </c>
      <c r="B7" s="9" t="s">
        <v>9</v>
      </c>
      <c r="C7" s="9">
        <v>100</v>
      </c>
      <c r="D7" s="9"/>
      <c r="E7" s="9">
        <f t="shared" si="0"/>
        <v>100</v>
      </c>
      <c r="F7" s="9">
        <v>100</v>
      </c>
      <c r="G7" s="17">
        <v>52.5</v>
      </c>
      <c r="H7" s="9">
        <f t="shared" si="1"/>
        <v>152.5</v>
      </c>
      <c r="I7" s="9">
        <f t="shared" si="2"/>
        <v>126.75</v>
      </c>
      <c r="J7" s="14">
        <v>7</v>
      </c>
    </row>
    <row r="8" ht="18" spans="1:10">
      <c r="A8" s="15">
        <v>2021311204</v>
      </c>
      <c r="B8" s="9" t="s">
        <v>10</v>
      </c>
      <c r="C8" s="9">
        <v>100</v>
      </c>
      <c r="D8" s="9">
        <v>7</v>
      </c>
      <c r="E8" s="9">
        <f t="shared" si="0"/>
        <v>107</v>
      </c>
      <c r="F8" s="9">
        <v>100</v>
      </c>
      <c r="G8" s="9">
        <v>46.25</v>
      </c>
      <c r="H8" s="9">
        <f t="shared" si="1"/>
        <v>146.25</v>
      </c>
      <c r="I8" s="9">
        <f t="shared" si="2"/>
        <v>123.775</v>
      </c>
      <c r="J8" s="14">
        <v>6</v>
      </c>
    </row>
    <row r="9" ht="18" spans="1:10">
      <c r="A9" s="15">
        <v>2021311202</v>
      </c>
      <c r="B9" s="9" t="s">
        <v>11</v>
      </c>
      <c r="C9" s="9">
        <v>100</v>
      </c>
      <c r="D9" s="9"/>
      <c r="E9" s="9">
        <f t="shared" si="0"/>
        <v>100</v>
      </c>
      <c r="F9" s="9">
        <v>100</v>
      </c>
      <c r="G9" s="9">
        <v>38.5</v>
      </c>
      <c r="H9" s="9">
        <f t="shared" si="1"/>
        <v>138.5</v>
      </c>
      <c r="I9" s="9">
        <f t="shared" si="2"/>
        <v>116.95</v>
      </c>
      <c r="J9" s="14">
        <v>9</v>
      </c>
    </row>
    <row r="10" ht="18" spans="1:10">
      <c r="A10" s="15">
        <v>2021311201</v>
      </c>
      <c r="B10" s="9" t="s">
        <v>12</v>
      </c>
      <c r="C10" s="9">
        <v>100</v>
      </c>
      <c r="D10" s="9"/>
      <c r="E10" s="9">
        <f t="shared" si="0"/>
        <v>100</v>
      </c>
      <c r="F10" s="9">
        <v>100</v>
      </c>
      <c r="G10" s="9">
        <v>38.48</v>
      </c>
      <c r="H10" s="9">
        <f t="shared" si="1"/>
        <v>138.48</v>
      </c>
      <c r="I10" s="9">
        <f t="shared" si="2"/>
        <v>116.936</v>
      </c>
      <c r="J10" s="14">
        <v>10</v>
      </c>
    </row>
    <row r="11" ht="18" spans="1:10">
      <c r="A11" s="15">
        <v>2021310407</v>
      </c>
      <c r="B11" s="9" t="s">
        <v>13</v>
      </c>
      <c r="C11" s="9">
        <v>100</v>
      </c>
      <c r="D11" s="9"/>
      <c r="E11" s="9">
        <f t="shared" si="0"/>
        <v>100</v>
      </c>
      <c r="F11" s="9">
        <v>100</v>
      </c>
      <c r="G11" s="9">
        <v>29.65</v>
      </c>
      <c r="H11" s="9">
        <f t="shared" si="1"/>
        <v>129.65</v>
      </c>
      <c r="I11" s="9">
        <f t="shared" si="2"/>
        <v>110.755</v>
      </c>
      <c r="J11" s="14">
        <v>11</v>
      </c>
    </row>
    <row r="12" ht="18" spans="1:10">
      <c r="A12" s="15">
        <v>2021311206</v>
      </c>
      <c r="B12" s="9" t="s">
        <v>14</v>
      </c>
      <c r="C12" s="9">
        <v>100</v>
      </c>
      <c r="D12" s="9"/>
      <c r="E12" s="9">
        <f t="shared" si="0"/>
        <v>100</v>
      </c>
      <c r="F12" s="9">
        <v>100</v>
      </c>
      <c r="G12" s="9">
        <v>25</v>
      </c>
      <c r="H12" s="9">
        <f t="shared" si="1"/>
        <v>125</v>
      </c>
      <c r="I12" s="9">
        <f t="shared" si="2"/>
        <v>107.5</v>
      </c>
      <c r="J12" s="14">
        <v>12</v>
      </c>
    </row>
    <row r="13" ht="18" spans="1:10">
      <c r="A13" s="15">
        <v>2021311208</v>
      </c>
      <c r="B13" s="9" t="s">
        <v>15</v>
      </c>
      <c r="C13" s="9">
        <v>100</v>
      </c>
      <c r="D13" s="9">
        <v>3</v>
      </c>
      <c r="E13" s="9">
        <f t="shared" si="0"/>
        <v>103</v>
      </c>
      <c r="F13" s="9">
        <v>100</v>
      </c>
      <c r="G13" s="9">
        <v>16.78</v>
      </c>
      <c r="H13" s="9">
        <f t="shared" si="1"/>
        <v>116.78</v>
      </c>
      <c r="I13" s="9">
        <f t="shared" si="2"/>
        <v>102.346</v>
      </c>
      <c r="J13" s="14">
        <v>13</v>
      </c>
    </row>
    <row r="14" ht="18" spans="1:10">
      <c r="A14" s="15">
        <v>2021311214</v>
      </c>
      <c r="B14" s="9" t="s">
        <v>16</v>
      </c>
      <c r="C14" s="9">
        <v>100</v>
      </c>
      <c r="D14" s="9"/>
      <c r="E14" s="9">
        <f t="shared" si="0"/>
        <v>100</v>
      </c>
      <c r="F14" s="9">
        <v>100</v>
      </c>
      <c r="G14" s="9">
        <v>15</v>
      </c>
      <c r="H14" s="9">
        <f t="shared" si="1"/>
        <v>115</v>
      </c>
      <c r="I14" s="9">
        <f t="shared" si="2"/>
        <v>100.5</v>
      </c>
      <c r="J14" s="14">
        <v>14</v>
      </c>
    </row>
    <row r="15" ht="18" spans="1:10">
      <c r="A15" s="15">
        <v>2021316202</v>
      </c>
      <c r="B15" s="9" t="s">
        <v>17</v>
      </c>
      <c r="C15" s="9">
        <v>100</v>
      </c>
      <c r="D15" s="9"/>
      <c r="E15" s="9">
        <f t="shared" si="0"/>
        <v>100</v>
      </c>
      <c r="F15" s="9">
        <v>100</v>
      </c>
      <c r="G15" s="9"/>
      <c r="H15" s="9">
        <f t="shared" si="1"/>
        <v>100</v>
      </c>
      <c r="I15" s="9">
        <f t="shared" si="2"/>
        <v>90</v>
      </c>
      <c r="J15" s="14">
        <v>8</v>
      </c>
    </row>
    <row r="16" ht="18" spans="1:10">
      <c r="A16" s="15">
        <v>2021311203</v>
      </c>
      <c r="B16" s="9" t="s">
        <v>18</v>
      </c>
      <c r="C16" s="9">
        <v>100</v>
      </c>
      <c r="D16" s="9"/>
      <c r="E16" s="9">
        <f t="shared" si="0"/>
        <v>100</v>
      </c>
      <c r="F16" s="9">
        <v>100</v>
      </c>
      <c r="G16" s="9"/>
      <c r="H16" s="9">
        <f t="shared" si="1"/>
        <v>100</v>
      </c>
      <c r="I16" s="9">
        <f t="shared" si="2"/>
        <v>90</v>
      </c>
      <c r="J16" s="14">
        <v>15</v>
      </c>
    </row>
    <row r="17" ht="18" spans="1:10">
      <c r="A17" s="15">
        <v>2021311205</v>
      </c>
      <c r="B17" s="9" t="s">
        <v>19</v>
      </c>
      <c r="C17" s="9">
        <v>100</v>
      </c>
      <c r="D17" s="9"/>
      <c r="E17" s="9">
        <f t="shared" si="0"/>
        <v>100</v>
      </c>
      <c r="F17" s="9">
        <v>100</v>
      </c>
      <c r="G17" s="9"/>
      <c r="H17" s="9">
        <f t="shared" si="1"/>
        <v>100</v>
      </c>
      <c r="I17" s="9">
        <f t="shared" si="2"/>
        <v>90</v>
      </c>
      <c r="J17" s="14">
        <v>16</v>
      </c>
    </row>
    <row r="18" ht="18" spans="1:10">
      <c r="A18" s="15">
        <v>2021311207</v>
      </c>
      <c r="B18" s="9" t="s">
        <v>20</v>
      </c>
      <c r="C18" s="9">
        <v>100</v>
      </c>
      <c r="D18" s="9"/>
      <c r="E18" s="9">
        <f t="shared" si="0"/>
        <v>100</v>
      </c>
      <c r="F18" s="9">
        <v>100</v>
      </c>
      <c r="G18" s="9"/>
      <c r="H18" s="9">
        <f t="shared" si="1"/>
        <v>100</v>
      </c>
      <c r="I18" s="9">
        <f t="shared" si="2"/>
        <v>90</v>
      </c>
      <c r="J18" s="14">
        <v>17</v>
      </c>
    </row>
    <row r="19" ht="18" spans="1:10">
      <c r="A19" s="15">
        <v>2021311210</v>
      </c>
      <c r="B19" s="9" t="s">
        <v>21</v>
      </c>
      <c r="C19" s="9">
        <v>100</v>
      </c>
      <c r="D19" s="9"/>
      <c r="E19" s="9">
        <f t="shared" si="0"/>
        <v>100</v>
      </c>
      <c r="F19" s="9">
        <v>100</v>
      </c>
      <c r="G19" s="9"/>
      <c r="H19" s="9">
        <f t="shared" si="1"/>
        <v>100</v>
      </c>
      <c r="I19" s="9">
        <f t="shared" si="2"/>
        <v>90</v>
      </c>
      <c r="J19" s="14">
        <v>18</v>
      </c>
    </row>
    <row r="20" ht="18" spans="1:10">
      <c r="A20" s="15">
        <v>2021311211</v>
      </c>
      <c r="B20" s="11" t="s">
        <v>22</v>
      </c>
      <c r="C20" s="9">
        <v>100</v>
      </c>
      <c r="D20" s="9"/>
      <c r="E20" s="9">
        <f t="shared" si="0"/>
        <v>100</v>
      </c>
      <c r="F20" s="9">
        <v>100</v>
      </c>
      <c r="G20" s="9"/>
      <c r="H20" s="9">
        <f t="shared" si="1"/>
        <v>100</v>
      </c>
      <c r="I20" s="9">
        <f t="shared" si="2"/>
        <v>90</v>
      </c>
      <c r="J20" s="14">
        <v>19</v>
      </c>
    </row>
    <row r="21" ht="18" spans="1:10">
      <c r="A21" s="15">
        <v>2021311215</v>
      </c>
      <c r="B21" s="9" t="s">
        <v>23</v>
      </c>
      <c r="C21" s="9">
        <v>100</v>
      </c>
      <c r="D21" s="9"/>
      <c r="E21" s="9">
        <f t="shared" si="0"/>
        <v>100</v>
      </c>
      <c r="F21" s="9">
        <v>100</v>
      </c>
      <c r="G21" s="9"/>
      <c r="H21" s="9">
        <f t="shared" si="1"/>
        <v>100</v>
      </c>
      <c r="I21" s="9">
        <f t="shared" si="2"/>
        <v>90</v>
      </c>
      <c r="J21" s="14">
        <v>20</v>
      </c>
    </row>
    <row r="22" ht="18" spans="1:10">
      <c r="A22" s="15">
        <v>2021316206</v>
      </c>
      <c r="B22" s="9" t="s">
        <v>24</v>
      </c>
      <c r="C22" s="9">
        <v>100</v>
      </c>
      <c r="D22" s="9"/>
      <c r="E22" s="9">
        <f t="shared" si="0"/>
        <v>100</v>
      </c>
      <c r="F22" s="9">
        <v>100</v>
      </c>
      <c r="G22" s="9"/>
      <c r="H22" s="9">
        <f t="shared" si="1"/>
        <v>100</v>
      </c>
      <c r="I22" s="9">
        <f t="shared" si="2"/>
        <v>90</v>
      </c>
      <c r="J22" s="14">
        <v>21</v>
      </c>
    </row>
    <row r="23" ht="18" spans="1:10">
      <c r="A23" s="15">
        <v>2021316208</v>
      </c>
      <c r="B23" s="9" t="s">
        <v>25</v>
      </c>
      <c r="C23" s="9">
        <v>100</v>
      </c>
      <c r="D23" s="9"/>
      <c r="E23" s="9">
        <f t="shared" si="0"/>
        <v>100</v>
      </c>
      <c r="F23" s="9">
        <v>100</v>
      </c>
      <c r="G23" s="9"/>
      <c r="H23" s="9">
        <f t="shared" si="1"/>
        <v>100</v>
      </c>
      <c r="I23" s="9">
        <f t="shared" si="2"/>
        <v>90</v>
      </c>
      <c r="J23" s="14">
        <v>22</v>
      </c>
    </row>
    <row r="24" ht="18" spans="1:10">
      <c r="A24" s="15">
        <v>2021316211</v>
      </c>
      <c r="B24" s="9" t="s">
        <v>26</v>
      </c>
      <c r="C24" s="9">
        <v>100</v>
      </c>
      <c r="D24" s="9"/>
      <c r="E24" s="9">
        <f t="shared" si="0"/>
        <v>100</v>
      </c>
      <c r="F24" s="9">
        <v>100</v>
      </c>
      <c r="G24" s="9"/>
      <c r="H24" s="9">
        <f t="shared" si="1"/>
        <v>100</v>
      </c>
      <c r="I24" s="9">
        <f t="shared" si="2"/>
        <v>90</v>
      </c>
      <c r="J24" s="14">
        <v>23</v>
      </c>
    </row>
    <row r="25" ht="18" spans="1:10">
      <c r="A25" s="15">
        <v>2021316214</v>
      </c>
      <c r="B25" s="9" t="s">
        <v>27</v>
      </c>
      <c r="C25" s="9">
        <v>100</v>
      </c>
      <c r="D25" s="9"/>
      <c r="E25" s="9">
        <f t="shared" si="0"/>
        <v>100</v>
      </c>
      <c r="F25" s="9">
        <v>100</v>
      </c>
      <c r="G25" s="9"/>
      <c r="H25" s="9">
        <f t="shared" si="1"/>
        <v>100</v>
      </c>
      <c r="I25" s="9">
        <f t="shared" si="2"/>
        <v>90</v>
      </c>
      <c r="J25" s="14">
        <v>24</v>
      </c>
    </row>
  </sheetData>
  <autoFilter ref="A1:J25">
    <sortState ref="A1:J25">
      <sortCondition ref="I1:I25" descending="1"/>
    </sortState>
    <extLst/>
  </autoFilter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workbookViewId="0">
      <selection activeCell="T5" sqref="T5"/>
    </sheetView>
  </sheetViews>
  <sheetFormatPr defaultColWidth="9" defaultRowHeight="13.8"/>
  <sheetData>
    <row r="1" ht="17.4" spans="1:16">
      <c r="A1" s="1" t="s">
        <v>0</v>
      </c>
      <c r="B1" s="1" t="s">
        <v>1</v>
      </c>
      <c r="C1" s="2" t="s">
        <v>28</v>
      </c>
      <c r="D1" s="3"/>
      <c r="E1" s="3"/>
      <c r="F1" s="4"/>
      <c r="G1" s="2" t="s">
        <v>29</v>
      </c>
      <c r="H1" s="3"/>
      <c r="I1" s="3"/>
      <c r="J1" s="4"/>
      <c r="K1" s="2" t="s">
        <v>30</v>
      </c>
      <c r="L1" s="3"/>
      <c r="M1" s="3"/>
      <c r="N1" s="4"/>
      <c r="O1" s="12" t="s">
        <v>31</v>
      </c>
      <c r="P1" s="1" t="s">
        <v>3</v>
      </c>
    </row>
    <row r="2" ht="34.8" spans="1:16">
      <c r="A2" s="5"/>
      <c r="B2" s="5"/>
      <c r="C2" s="6" t="s">
        <v>32</v>
      </c>
      <c r="D2" s="6" t="s">
        <v>33</v>
      </c>
      <c r="E2" s="7" t="s">
        <v>34</v>
      </c>
      <c r="F2" s="6" t="s">
        <v>31</v>
      </c>
      <c r="G2" s="6" t="s">
        <v>35</v>
      </c>
      <c r="H2" s="6" t="s">
        <v>33</v>
      </c>
      <c r="I2" s="6" t="s">
        <v>34</v>
      </c>
      <c r="J2" s="6" t="s">
        <v>31</v>
      </c>
      <c r="K2" s="6" t="s">
        <v>36</v>
      </c>
      <c r="L2" s="6" t="s">
        <v>33</v>
      </c>
      <c r="M2" s="6" t="s">
        <v>34</v>
      </c>
      <c r="N2" s="6" t="s">
        <v>31</v>
      </c>
      <c r="O2" s="13"/>
      <c r="P2" s="5"/>
    </row>
    <row r="3" ht="36" spans="1:16">
      <c r="A3" s="8" t="s">
        <v>37</v>
      </c>
      <c r="B3" s="9" t="s">
        <v>4</v>
      </c>
      <c r="C3" s="9">
        <v>100</v>
      </c>
      <c r="D3" s="9"/>
      <c r="E3" s="9"/>
      <c r="F3" s="9"/>
      <c r="G3" s="9">
        <v>100</v>
      </c>
      <c r="H3" s="9">
        <v>108.5</v>
      </c>
      <c r="I3" s="9"/>
      <c r="J3" s="9">
        <v>208.5</v>
      </c>
      <c r="K3" s="9"/>
      <c r="L3" s="9"/>
      <c r="M3" s="9"/>
      <c r="N3" s="9"/>
      <c r="O3" s="9">
        <v>145.95</v>
      </c>
      <c r="P3" s="14"/>
    </row>
    <row r="4" ht="36" spans="1:16">
      <c r="A4" s="8" t="s">
        <v>38</v>
      </c>
      <c r="B4" s="9" t="s">
        <v>6</v>
      </c>
      <c r="C4" s="9">
        <v>100</v>
      </c>
      <c r="D4" s="9"/>
      <c r="E4" s="9"/>
      <c r="F4" s="9"/>
      <c r="G4" s="9">
        <v>100</v>
      </c>
      <c r="H4" s="9">
        <v>59.25</v>
      </c>
      <c r="I4" s="9"/>
      <c r="J4" s="9">
        <v>159.25</v>
      </c>
      <c r="K4" s="9"/>
      <c r="L4" s="9"/>
      <c r="M4" s="9"/>
      <c r="N4" s="9"/>
      <c r="O4" s="9">
        <v>111.48</v>
      </c>
      <c r="P4" s="14"/>
    </row>
    <row r="5" ht="36" spans="1:16">
      <c r="A5" s="8" t="s">
        <v>39</v>
      </c>
      <c r="B5" s="9" t="s">
        <v>7</v>
      </c>
      <c r="C5" s="9">
        <v>100</v>
      </c>
      <c r="D5" s="9"/>
      <c r="E5" s="9"/>
      <c r="F5" s="9">
        <v>4</v>
      </c>
      <c r="G5" s="9">
        <v>100</v>
      </c>
      <c r="H5" s="9">
        <v>65.75</v>
      </c>
      <c r="I5" s="9"/>
      <c r="J5" s="9">
        <v>165.75</v>
      </c>
      <c r="K5" s="9"/>
      <c r="L5" s="9"/>
      <c r="M5" s="9"/>
      <c r="N5" s="9"/>
      <c r="O5" s="9">
        <v>124.03</v>
      </c>
      <c r="P5" s="14"/>
    </row>
    <row r="6" ht="36" spans="1:16">
      <c r="A6" s="8" t="s">
        <v>40</v>
      </c>
      <c r="B6" s="9" t="s">
        <v>10</v>
      </c>
      <c r="C6" s="9">
        <v>100</v>
      </c>
      <c r="D6" s="9"/>
      <c r="E6" s="9"/>
      <c r="F6" s="9">
        <v>7</v>
      </c>
      <c r="G6" s="9">
        <v>100</v>
      </c>
      <c r="H6" s="9">
        <v>52</v>
      </c>
      <c r="I6" s="9"/>
      <c r="J6" s="9">
        <v>152</v>
      </c>
      <c r="K6" s="9"/>
      <c r="L6" s="9"/>
      <c r="M6" s="9"/>
      <c r="N6" s="9"/>
      <c r="O6" s="9">
        <v>120.4</v>
      </c>
      <c r="P6" s="14"/>
    </row>
    <row r="7" ht="36" spans="1:16">
      <c r="A7" s="8" t="s">
        <v>41</v>
      </c>
      <c r="B7" s="9" t="s">
        <v>17</v>
      </c>
      <c r="C7" s="9">
        <v>100</v>
      </c>
      <c r="D7" s="9"/>
      <c r="E7" s="9"/>
      <c r="F7" s="9"/>
      <c r="G7" s="9">
        <v>100</v>
      </c>
      <c r="H7" s="9"/>
      <c r="I7" s="9"/>
      <c r="J7" s="9">
        <v>100</v>
      </c>
      <c r="K7" s="9"/>
      <c r="L7" s="9"/>
      <c r="M7" s="9"/>
      <c r="N7" s="9"/>
      <c r="O7" s="9">
        <v>70</v>
      </c>
      <c r="P7" s="14"/>
    </row>
    <row r="8" ht="36" spans="1:16">
      <c r="A8" s="8" t="s">
        <v>42</v>
      </c>
      <c r="B8" s="9" t="s">
        <v>8</v>
      </c>
      <c r="C8" s="9">
        <v>100</v>
      </c>
      <c r="D8" s="9"/>
      <c r="E8" s="9"/>
      <c r="F8" s="9">
        <v>4</v>
      </c>
      <c r="G8" s="9">
        <v>100</v>
      </c>
      <c r="H8" s="10">
        <v>55</v>
      </c>
      <c r="I8" s="9"/>
      <c r="J8" s="9">
        <v>155</v>
      </c>
      <c r="K8" s="9"/>
      <c r="L8" s="9"/>
      <c r="M8" s="9"/>
      <c r="N8" s="9"/>
      <c r="O8" s="9">
        <v>116.5</v>
      </c>
      <c r="P8" s="14"/>
    </row>
    <row r="9" ht="36" spans="1:16">
      <c r="A9" s="8" t="s">
        <v>43</v>
      </c>
      <c r="B9" s="9" t="s">
        <v>16</v>
      </c>
      <c r="C9" s="9">
        <v>100</v>
      </c>
      <c r="D9" s="9"/>
      <c r="E9" s="9"/>
      <c r="F9" s="9"/>
      <c r="G9" s="9">
        <v>100</v>
      </c>
      <c r="H9" s="9">
        <v>15</v>
      </c>
      <c r="I9" s="9"/>
      <c r="J9" s="9">
        <v>115</v>
      </c>
      <c r="K9" s="9"/>
      <c r="L9" s="9"/>
      <c r="M9" s="9"/>
      <c r="N9" s="9"/>
      <c r="O9" s="9">
        <v>80.5</v>
      </c>
      <c r="P9" s="14"/>
    </row>
    <row r="10" ht="36" spans="1:16">
      <c r="A10" s="8" t="s">
        <v>44</v>
      </c>
      <c r="B10" s="9" t="s">
        <v>13</v>
      </c>
      <c r="C10" s="9">
        <v>100</v>
      </c>
      <c r="D10" s="9"/>
      <c r="E10" s="9"/>
      <c r="F10" s="9"/>
      <c r="G10" s="9">
        <v>100</v>
      </c>
      <c r="H10" s="9">
        <v>32.65</v>
      </c>
      <c r="I10" s="9"/>
      <c r="J10" s="9">
        <v>132.65</v>
      </c>
      <c r="K10" s="9"/>
      <c r="L10" s="9"/>
      <c r="M10" s="9"/>
      <c r="N10" s="9"/>
      <c r="O10" s="9">
        <v>92.86</v>
      </c>
      <c r="P10" s="14"/>
    </row>
    <row r="11" ht="36" spans="1:16">
      <c r="A11" s="8" t="s">
        <v>45</v>
      </c>
      <c r="B11" s="9" t="s">
        <v>5</v>
      </c>
      <c r="C11" s="9">
        <v>100</v>
      </c>
      <c r="D11" s="9"/>
      <c r="E11" s="9"/>
      <c r="F11" s="9">
        <v>7</v>
      </c>
      <c r="G11" s="9">
        <v>100</v>
      </c>
      <c r="H11" s="9">
        <v>103.25</v>
      </c>
      <c r="I11" s="9"/>
      <c r="J11" s="9">
        <v>203.25</v>
      </c>
      <c r="K11" s="9"/>
      <c r="L11" s="9"/>
      <c r="M11" s="9"/>
      <c r="N11" s="9"/>
      <c r="O11" s="9">
        <v>156.28</v>
      </c>
      <c r="P11" s="14"/>
    </row>
    <row r="12" ht="36" spans="1:16">
      <c r="A12" s="8" t="s">
        <v>46</v>
      </c>
      <c r="B12" s="9" t="s">
        <v>15</v>
      </c>
      <c r="C12" s="9">
        <v>100</v>
      </c>
      <c r="D12" s="9"/>
      <c r="E12" s="9"/>
      <c r="F12" s="9">
        <v>3</v>
      </c>
      <c r="G12" s="9">
        <v>100</v>
      </c>
      <c r="H12" s="9">
        <v>16.78</v>
      </c>
      <c r="I12" s="9"/>
      <c r="J12" s="9">
        <v>116.78</v>
      </c>
      <c r="K12" s="9"/>
      <c r="L12" s="9"/>
      <c r="M12" s="9"/>
      <c r="N12" s="9"/>
      <c r="O12" s="9">
        <v>87.75</v>
      </c>
      <c r="P12" s="14"/>
    </row>
    <row r="13" ht="36" spans="1:16">
      <c r="A13" s="8" t="s">
        <v>47</v>
      </c>
      <c r="B13" s="9" t="s">
        <v>12</v>
      </c>
      <c r="C13" s="9">
        <v>100</v>
      </c>
      <c r="D13" s="9"/>
      <c r="E13" s="9"/>
      <c r="F13" s="9"/>
      <c r="G13" s="9">
        <v>100</v>
      </c>
      <c r="H13" s="9">
        <v>38.48</v>
      </c>
      <c r="I13" s="9"/>
      <c r="J13" s="9">
        <v>138.48</v>
      </c>
      <c r="K13" s="9"/>
      <c r="L13" s="9"/>
      <c r="M13" s="9"/>
      <c r="N13" s="9"/>
      <c r="O13" s="9">
        <v>96.93</v>
      </c>
      <c r="P13" s="14"/>
    </row>
    <row r="14" ht="36" spans="1:16">
      <c r="A14" s="8" t="s">
        <v>48</v>
      </c>
      <c r="B14" s="9" t="s">
        <v>11</v>
      </c>
      <c r="C14" s="9">
        <v>100</v>
      </c>
      <c r="D14" s="9"/>
      <c r="E14" s="9"/>
      <c r="F14" s="9"/>
      <c r="G14" s="9">
        <v>100</v>
      </c>
      <c r="H14" s="9">
        <v>42.5</v>
      </c>
      <c r="I14" s="9"/>
      <c r="J14" s="9">
        <v>142.5</v>
      </c>
      <c r="K14" s="9"/>
      <c r="L14" s="9"/>
      <c r="M14" s="9"/>
      <c r="N14" s="9"/>
      <c r="O14" s="9">
        <v>99.75</v>
      </c>
      <c r="P14" s="14"/>
    </row>
    <row r="15" ht="36" spans="1:16">
      <c r="A15" s="8" t="s">
        <v>49</v>
      </c>
      <c r="B15" s="9" t="s">
        <v>18</v>
      </c>
      <c r="C15" s="9">
        <v>100</v>
      </c>
      <c r="D15" s="9"/>
      <c r="E15" s="9"/>
      <c r="F15" s="9"/>
      <c r="G15" s="9">
        <v>100</v>
      </c>
      <c r="H15" s="9"/>
      <c r="I15" s="9"/>
      <c r="J15" s="9">
        <v>100</v>
      </c>
      <c r="K15" s="9"/>
      <c r="L15" s="9"/>
      <c r="M15" s="9"/>
      <c r="N15" s="9"/>
      <c r="O15" s="9">
        <v>70</v>
      </c>
      <c r="P15" s="14"/>
    </row>
    <row r="16" ht="36" spans="1:16">
      <c r="A16" s="8" t="s">
        <v>50</v>
      </c>
      <c r="B16" s="9" t="s">
        <v>19</v>
      </c>
      <c r="C16" s="9">
        <v>100</v>
      </c>
      <c r="D16" s="9"/>
      <c r="E16" s="9"/>
      <c r="F16" s="9"/>
      <c r="G16" s="9">
        <v>100</v>
      </c>
      <c r="H16" s="9"/>
      <c r="I16" s="9"/>
      <c r="J16" s="9">
        <v>100</v>
      </c>
      <c r="K16" s="9"/>
      <c r="L16" s="9"/>
      <c r="M16" s="9"/>
      <c r="N16" s="9"/>
      <c r="O16" s="9">
        <v>70</v>
      </c>
      <c r="P16" s="14"/>
    </row>
    <row r="17" ht="36" spans="1:16">
      <c r="A17" s="8" t="s">
        <v>51</v>
      </c>
      <c r="B17" s="9" t="s">
        <v>14</v>
      </c>
      <c r="C17" s="9">
        <v>100</v>
      </c>
      <c r="D17" s="9"/>
      <c r="E17" s="9"/>
      <c r="F17" s="9"/>
      <c r="G17" s="9">
        <v>100</v>
      </c>
      <c r="H17" s="9">
        <v>25</v>
      </c>
      <c r="I17" s="9"/>
      <c r="J17" s="9">
        <v>125</v>
      </c>
      <c r="K17" s="9"/>
      <c r="L17" s="9"/>
      <c r="M17" s="9"/>
      <c r="N17" s="9"/>
      <c r="O17" s="9">
        <v>87.5</v>
      </c>
      <c r="P17" s="14"/>
    </row>
    <row r="18" ht="36" spans="1:16">
      <c r="A18" s="8" t="s">
        <v>52</v>
      </c>
      <c r="B18" s="9" t="s">
        <v>20</v>
      </c>
      <c r="C18" s="9">
        <v>100</v>
      </c>
      <c r="D18" s="9"/>
      <c r="E18" s="9"/>
      <c r="F18" s="9"/>
      <c r="G18" s="9">
        <v>100</v>
      </c>
      <c r="H18" s="9"/>
      <c r="I18" s="9"/>
      <c r="J18" s="9">
        <v>100</v>
      </c>
      <c r="K18" s="9"/>
      <c r="L18" s="9"/>
      <c r="M18" s="9"/>
      <c r="N18" s="9"/>
      <c r="O18" s="9">
        <v>70</v>
      </c>
      <c r="P18" s="14"/>
    </row>
    <row r="19" ht="36" spans="1:16">
      <c r="A19" s="8" t="s">
        <v>53</v>
      </c>
      <c r="B19" s="9" t="s">
        <v>9</v>
      </c>
      <c r="C19" s="9">
        <v>100</v>
      </c>
      <c r="D19" s="9"/>
      <c r="E19" s="9"/>
      <c r="F19" s="9"/>
      <c r="G19" s="9">
        <v>100</v>
      </c>
      <c r="H19" s="9">
        <v>52.5</v>
      </c>
      <c r="I19" s="9"/>
      <c r="J19" s="9">
        <v>152.5</v>
      </c>
      <c r="K19" s="9"/>
      <c r="L19" s="9"/>
      <c r="M19" s="9"/>
      <c r="N19" s="9"/>
      <c r="O19" s="9">
        <v>106.75</v>
      </c>
      <c r="P19" s="14"/>
    </row>
    <row r="20" ht="36" spans="1:16">
      <c r="A20" s="8" t="s">
        <v>54</v>
      </c>
      <c r="B20" s="9" t="s">
        <v>21</v>
      </c>
      <c r="C20" s="9">
        <v>100</v>
      </c>
      <c r="D20" s="9"/>
      <c r="E20" s="9"/>
      <c r="F20" s="9"/>
      <c r="G20" s="9">
        <v>100</v>
      </c>
      <c r="H20" s="9"/>
      <c r="I20" s="9"/>
      <c r="J20" s="9">
        <v>100</v>
      </c>
      <c r="K20" s="9"/>
      <c r="L20" s="9"/>
      <c r="M20" s="9"/>
      <c r="N20" s="9"/>
      <c r="O20" s="9">
        <v>70</v>
      </c>
      <c r="P20" s="14"/>
    </row>
    <row r="21" ht="36" spans="1:16">
      <c r="A21" s="8" t="s">
        <v>55</v>
      </c>
      <c r="B21" s="11" t="s">
        <v>22</v>
      </c>
      <c r="C21" s="9">
        <v>100</v>
      </c>
      <c r="D21" s="9"/>
      <c r="E21" s="9"/>
      <c r="F21" s="9"/>
      <c r="G21" s="9">
        <v>100</v>
      </c>
      <c r="H21" s="9"/>
      <c r="I21" s="9"/>
      <c r="J21" s="9">
        <v>100</v>
      </c>
      <c r="K21" s="9"/>
      <c r="L21" s="9"/>
      <c r="M21" s="9"/>
      <c r="N21" s="9"/>
      <c r="O21" s="9">
        <v>70</v>
      </c>
      <c r="P21" s="14"/>
    </row>
    <row r="22" ht="36" spans="1:16">
      <c r="A22" s="8" t="s">
        <v>56</v>
      </c>
      <c r="B22" s="9" t="s">
        <v>23</v>
      </c>
      <c r="C22" s="9">
        <v>100</v>
      </c>
      <c r="D22" s="9"/>
      <c r="E22" s="9"/>
      <c r="F22" s="9"/>
      <c r="G22" s="9">
        <v>100</v>
      </c>
      <c r="H22" s="9"/>
      <c r="I22" s="9"/>
      <c r="J22" s="9">
        <v>100</v>
      </c>
      <c r="K22" s="9"/>
      <c r="L22" s="9"/>
      <c r="M22" s="9"/>
      <c r="N22" s="9"/>
      <c r="O22" s="9">
        <v>70</v>
      </c>
      <c r="P22" s="14"/>
    </row>
    <row r="23" ht="36" spans="1:16">
      <c r="A23" s="8" t="s">
        <v>57</v>
      </c>
      <c r="B23" s="9" t="s">
        <v>24</v>
      </c>
      <c r="C23" s="9">
        <v>100</v>
      </c>
      <c r="D23" s="9"/>
      <c r="E23" s="9"/>
      <c r="F23" s="9"/>
      <c r="G23" s="9">
        <v>100</v>
      </c>
      <c r="H23" s="9"/>
      <c r="I23" s="9"/>
      <c r="J23" s="9">
        <v>100</v>
      </c>
      <c r="K23" s="9"/>
      <c r="L23" s="9"/>
      <c r="M23" s="9"/>
      <c r="N23" s="9"/>
      <c r="O23" s="9">
        <v>70</v>
      </c>
      <c r="P23" s="14"/>
    </row>
    <row r="24" ht="36" spans="1:16">
      <c r="A24" s="8" t="s">
        <v>58</v>
      </c>
      <c r="B24" s="9" t="s">
        <v>25</v>
      </c>
      <c r="C24" s="9">
        <v>100</v>
      </c>
      <c r="D24" s="9"/>
      <c r="E24" s="9"/>
      <c r="F24" s="9"/>
      <c r="G24" s="9">
        <v>100</v>
      </c>
      <c r="H24" s="9"/>
      <c r="I24" s="9"/>
      <c r="J24" s="9">
        <v>100</v>
      </c>
      <c r="K24" s="9"/>
      <c r="L24" s="9"/>
      <c r="M24" s="9"/>
      <c r="N24" s="9"/>
      <c r="O24" s="9">
        <v>70</v>
      </c>
      <c r="P24" s="14"/>
    </row>
    <row r="25" ht="36" spans="1:16">
      <c r="A25" s="8" t="s">
        <v>59</v>
      </c>
      <c r="B25" s="9" t="s">
        <v>26</v>
      </c>
      <c r="C25" s="9">
        <v>100</v>
      </c>
      <c r="D25" s="9"/>
      <c r="E25" s="9"/>
      <c r="F25" s="9"/>
      <c r="G25" s="9">
        <v>100</v>
      </c>
      <c r="H25" s="9"/>
      <c r="I25" s="9"/>
      <c r="J25" s="9">
        <v>100</v>
      </c>
      <c r="K25" s="9"/>
      <c r="L25" s="9"/>
      <c r="M25" s="9"/>
      <c r="N25" s="9"/>
      <c r="O25" s="9">
        <v>70</v>
      </c>
      <c r="P25" s="14"/>
    </row>
    <row r="26" ht="36" spans="1:16">
      <c r="A26" s="8" t="s">
        <v>60</v>
      </c>
      <c r="B26" s="9" t="s">
        <v>27</v>
      </c>
      <c r="C26" s="9">
        <v>100</v>
      </c>
      <c r="D26" s="9"/>
      <c r="E26" s="9"/>
      <c r="F26" s="9"/>
      <c r="G26" s="9">
        <v>100</v>
      </c>
      <c r="H26" s="9"/>
      <c r="I26" s="9"/>
      <c r="J26" s="9">
        <v>100</v>
      </c>
      <c r="K26" s="9"/>
      <c r="L26" s="9"/>
      <c r="M26" s="9"/>
      <c r="N26" s="9"/>
      <c r="O26" s="9">
        <v>70</v>
      </c>
      <c r="P26" s="14"/>
    </row>
  </sheetData>
  <mergeCells count="7">
    <mergeCell ref="C1:F1"/>
    <mergeCell ref="G1:J1"/>
    <mergeCell ref="K1:N1"/>
    <mergeCell ref="A1:A2"/>
    <mergeCell ref="B1:B2"/>
    <mergeCell ref="O1:O2"/>
    <mergeCell ref="P1:P2"/>
  </mergeCells>
  <pageMargins left="0.7" right="0.7" top="0.75" bottom="0.75" header="0.3" footer="0.3"/>
  <pageSetup paperSize="9" orientation="portrait" horizontalDpi="1200" verticalDpi="12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0:F15"/>
  <sheetViews>
    <sheetView workbookViewId="0">
      <selection activeCell="E18" sqref="E18"/>
    </sheetView>
  </sheetViews>
  <sheetFormatPr defaultColWidth="9" defaultRowHeight="13.8" outlineLevelCol="5"/>
  <sheetData>
    <row r="10" spans="5:5">
      <c r="E10" t="s">
        <v>61</v>
      </c>
    </row>
    <row r="11" spans="5:6">
      <c r="E11">
        <v>5</v>
      </c>
      <c r="F11">
        <v>1</v>
      </c>
    </row>
    <row r="12" spans="5:6">
      <c r="E12">
        <v>6</v>
      </c>
      <c r="F12">
        <v>2</v>
      </c>
    </row>
    <row r="13" spans="5:6">
      <c r="E13">
        <v>4</v>
      </c>
      <c r="F13">
        <v>3</v>
      </c>
    </row>
    <row r="14" spans="5:6">
      <c r="E14">
        <v>5</v>
      </c>
      <c r="F14">
        <v>5</v>
      </c>
    </row>
    <row r="15" spans="5:6">
      <c r="E15">
        <v>4</v>
      </c>
      <c r="F15">
        <v>4</v>
      </c>
    </row>
  </sheetData>
  <autoFilter ref="E10:F15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时遇倾城色</cp:lastModifiedBy>
  <dcterms:created xsi:type="dcterms:W3CDTF">2015-06-05T18:19:00Z</dcterms:created>
  <dcterms:modified xsi:type="dcterms:W3CDTF">2024-09-13T06:58:39Z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DBE54723790E4A1BAF5930C26152103C_13</vt:lpwstr>
  </property>
  <property fmtid="{D5CDD505-2E9C-101B-9397-08002B2CF9AE}" pid="3" name="KSOProductBuildVer">
    <vt:lpwstr>2052-12.1.0.17145</vt:lpwstr>
  </property>
</Properties>
</file>