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<sst xmlns="http://schemas.openxmlformats.org/spreadsheetml/2006/main" count="34" uniqueCount="26">
  <si>
    <t>中国石油大学（北京）非常规院地质23班地质资源与地质工程专业研究生综合测评汇总表</t>
  </si>
  <si>
    <t>学号</t>
  </si>
  <si>
    <t>姓名</t>
  </si>
  <si>
    <t>德育成绩</t>
  </si>
  <si>
    <t>智育成绩</t>
  </si>
  <si>
    <t>文体成绩</t>
  </si>
  <si>
    <t>总分</t>
  </si>
  <si>
    <t>排名</t>
  </si>
  <si>
    <t>基础分</t>
  </si>
  <si>
    <t>奖励分</t>
  </si>
  <si>
    <t>惩罚分</t>
  </si>
  <si>
    <t>总 分</t>
  </si>
  <si>
    <t>加权分</t>
  </si>
  <si>
    <t>学习成绩分</t>
  </si>
  <si>
    <t>基本分</t>
  </si>
  <si>
    <t>信昊天</t>
  </si>
  <si>
    <t>张路路</t>
  </si>
  <si>
    <t>毕中宇</t>
  </si>
  <si>
    <t>曹君泓</t>
  </si>
  <si>
    <t>卢前航</t>
  </si>
  <si>
    <t>罗书杰</t>
  </si>
  <si>
    <t>史德民</t>
  </si>
  <si>
    <t>宋恺媛</t>
  </si>
  <si>
    <t>杨文浩</t>
  </si>
  <si>
    <t>李滨兵</t>
  </si>
  <si>
    <t>李牧野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</si>
</sst>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楷体_GB2312"/>
      <family val="3"/>
      <charset val="134"/>
    </font>
    <font>
      <sz val="10.5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J18" sqref="J18"/>
    </sheetView>
  </sheetViews>
  <sheetFormatPr defaultColWidth="9" defaultRowHeight="13.5"/>
  <cols>
    <col min="1" max="1" width="11.5"/>
    <col min="3" max="3" width="12.625"/>
    <col min="6" max="7" width="12.625"/>
    <col min="12" max="12" width="12.625"/>
    <col min="17" max="18" width="12.625"/>
  </cols>
  <sheetData>
    <row r="1" ht="18.75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8.75" spans="1:19">
      <c r="A2" s="2" t="s">
        <v>1</v>
      </c>
      <c r="B2" s="2" t="s">
        <v>2</v>
      </c>
      <c r="C2" s="3" t="s">
        <v>3</v>
      </c>
      <c r="D2" s="4"/>
      <c r="E2" s="4"/>
      <c r="F2" s="4"/>
      <c r="G2" s="5"/>
      <c r="H2" s="3" t="s">
        <v>4</v>
      </c>
      <c r="I2" s="4"/>
      <c r="J2" s="4"/>
      <c r="K2" s="4"/>
      <c r="L2" s="5"/>
      <c r="M2" s="3" t="s">
        <v>5</v>
      </c>
      <c r="N2" s="4"/>
      <c r="O2" s="4"/>
      <c r="P2" s="4"/>
      <c r="Q2" s="5"/>
      <c r="R2" s="2" t="s">
        <v>6</v>
      </c>
      <c r="S2" s="2" t="s">
        <v>7</v>
      </c>
    </row>
    <row r="3" ht="25.5" spans="1:19">
      <c r="A3" s="2"/>
      <c r="B3" s="2"/>
      <c r="C3" s="6" t="s">
        <v>8</v>
      </c>
      <c r="D3" s="6" t="s">
        <v>9</v>
      </c>
      <c r="E3" s="7" t="s">
        <v>10</v>
      </c>
      <c r="F3" s="6" t="s">
        <v>11</v>
      </c>
      <c r="G3" s="6" t="s">
        <v>12</v>
      </c>
      <c r="H3" s="6" t="s">
        <v>13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14</v>
      </c>
      <c r="N3" s="6" t="s">
        <v>9</v>
      </c>
      <c r="O3" s="6" t="s">
        <v>10</v>
      </c>
      <c r="P3" s="6" t="s">
        <v>11</v>
      </c>
      <c r="Q3" s="6" t="s">
        <v>12</v>
      </c>
      <c r="R3" s="2"/>
      <c r="S3" s="2"/>
    </row>
    <row r="4" ht="14.25" spans="1:19">
      <c r="A4" s="8">
        <v>2023211710</v>
      </c>
      <c r="B4" s="8" t="s">
        <v>15</v>
      </c>
      <c r="C4" s="9">
        <v>93.8625631088997</v>
      </c>
      <c r="D4" s="9">
        <v>14</v>
      </c>
      <c r="E4" s="9">
        <v>0</v>
      </c>
      <c r="F4" s="9">
        <v>107.8625631089</v>
      </c>
      <c r="G4" s="9">
        <v>100</v>
      </c>
      <c r="H4" s="9">
        <v>86.63</v>
      </c>
      <c r="I4" s="9">
        <v>0</v>
      </c>
      <c r="J4" s="9">
        <v>0</v>
      </c>
      <c r="K4" s="9">
        <v>86.63</v>
      </c>
      <c r="L4" s="9">
        <v>96.3947924780238</v>
      </c>
      <c r="M4" s="9">
        <v>100</v>
      </c>
      <c r="N4" s="9">
        <v>12.4</v>
      </c>
      <c r="O4" s="9">
        <v>0</v>
      </c>
      <c r="P4" s="9">
        <v>112.4</v>
      </c>
      <c r="Q4" s="9">
        <v>100</v>
      </c>
      <c r="R4" s="9">
        <v>97.4763547346167</v>
      </c>
      <c r="S4" s="10">
        <v>2</v>
      </c>
    </row>
    <row r="5" ht="14.25" spans="1:19">
      <c r="A5" s="8">
        <v>2023211711</v>
      </c>
      <c r="B5" s="8" t="s">
        <v>16</v>
      </c>
      <c r="C5" s="9">
        <v>93.2982773938997</v>
      </c>
      <c r="D5" s="9">
        <v>13.5</v>
      </c>
      <c r="E5" s="9">
        <v>0</v>
      </c>
      <c r="F5" s="9">
        <v>106.7982773939</v>
      </c>
      <c r="G5" s="9">
        <v>99.0132946183325</v>
      </c>
      <c r="H5" s="9">
        <v>89.87</v>
      </c>
      <c r="I5" s="9">
        <v>0</v>
      </c>
      <c r="J5" s="9">
        <v>0</v>
      </c>
      <c r="K5" s="9">
        <v>89.87</v>
      </c>
      <c r="L5" s="9">
        <v>100</v>
      </c>
      <c r="M5" s="9">
        <v>100</v>
      </c>
      <c r="N5" s="9">
        <v>4.2</v>
      </c>
      <c r="O5" s="9">
        <v>0</v>
      </c>
      <c r="P5" s="9">
        <v>104.2</v>
      </c>
      <c r="Q5" s="9">
        <v>92.7046263345196</v>
      </c>
      <c r="R5" s="9">
        <v>99.0731215571185</v>
      </c>
      <c r="S5" s="10">
        <v>1</v>
      </c>
    </row>
    <row r="6" ht="14.25" spans="1:19">
      <c r="A6" s="8">
        <v>2023211712</v>
      </c>
      <c r="B6" s="8" t="s">
        <v>17</v>
      </c>
      <c r="C6" s="9">
        <v>93.7973405437677</v>
      </c>
      <c r="D6" s="9">
        <v>10</v>
      </c>
      <c r="E6" s="9">
        <v>-2</v>
      </c>
      <c r="F6" s="9">
        <v>101.797340543768</v>
      </c>
      <c r="G6" s="9">
        <v>94.3768974236145</v>
      </c>
      <c r="H6" s="9">
        <v>85.2</v>
      </c>
      <c r="I6" s="9">
        <v>0.9</v>
      </c>
      <c r="J6" s="9">
        <v>0</v>
      </c>
      <c r="K6" s="9">
        <v>86.1</v>
      </c>
      <c r="L6" s="9">
        <v>95.8050517414043</v>
      </c>
      <c r="M6" s="9">
        <v>100</v>
      </c>
      <c r="N6" s="9">
        <v>0</v>
      </c>
      <c r="O6" s="9">
        <v>0</v>
      </c>
      <c r="P6" s="9">
        <v>100</v>
      </c>
      <c r="Q6" s="9">
        <v>88.9679715302491</v>
      </c>
      <c r="R6" s="9">
        <v>94.8357128567308</v>
      </c>
      <c r="S6" s="10">
        <v>6</v>
      </c>
    </row>
    <row r="7" ht="14.25" spans="1:19">
      <c r="A7" s="8">
        <v>2023211713</v>
      </c>
      <c r="B7" s="8" t="s">
        <v>18</v>
      </c>
      <c r="C7" s="9">
        <v>94.3830548287677</v>
      </c>
      <c r="D7" s="9">
        <v>8.25</v>
      </c>
      <c r="E7" s="9">
        <v>0</v>
      </c>
      <c r="F7" s="9">
        <v>102.633054828768</v>
      </c>
      <c r="G7" s="9">
        <v>95.1516929234732</v>
      </c>
      <c r="H7" s="9">
        <v>83.62</v>
      </c>
      <c r="I7" s="9">
        <v>1.875</v>
      </c>
      <c r="J7" s="9">
        <v>0</v>
      </c>
      <c r="K7" s="9">
        <v>85.495</v>
      </c>
      <c r="L7" s="9">
        <v>95.1318571269612</v>
      </c>
      <c r="M7" s="9">
        <v>100</v>
      </c>
      <c r="N7" s="9">
        <v>11.1</v>
      </c>
      <c r="O7" s="9">
        <v>0</v>
      </c>
      <c r="P7" s="9">
        <v>111.1</v>
      </c>
      <c r="Q7" s="9">
        <v>98.8434163701068</v>
      </c>
      <c r="R7" s="9">
        <v>95.5069802105781</v>
      </c>
      <c r="S7" s="10">
        <v>5</v>
      </c>
    </row>
    <row r="8" ht="14.25" spans="1:19">
      <c r="A8" s="8">
        <v>2023211714</v>
      </c>
      <c r="B8" s="8" t="s">
        <v>19</v>
      </c>
      <c r="C8" s="9">
        <v>94.6593391821781</v>
      </c>
      <c r="D8" s="9">
        <v>7.25</v>
      </c>
      <c r="E8" s="9">
        <v>0</v>
      </c>
      <c r="F8" s="9">
        <v>101.909339182178</v>
      </c>
      <c r="G8" s="9">
        <v>94.4807320027143</v>
      </c>
      <c r="H8" s="9">
        <v>82.65</v>
      </c>
      <c r="I8" s="9">
        <v>0</v>
      </c>
      <c r="J8" s="9">
        <v>0</v>
      </c>
      <c r="K8" s="9">
        <v>82.65</v>
      </c>
      <c r="L8" s="9">
        <v>91.9661733615222</v>
      </c>
      <c r="M8" s="9">
        <v>100</v>
      </c>
      <c r="N8" s="9">
        <v>0</v>
      </c>
      <c r="O8" s="9">
        <v>0</v>
      </c>
      <c r="P8" s="9">
        <v>100</v>
      </c>
      <c r="Q8" s="9">
        <v>88.9679715302491</v>
      </c>
      <c r="R8" s="9">
        <v>92.1692649066333</v>
      </c>
      <c r="S8" s="10">
        <v>8</v>
      </c>
    </row>
    <row r="9" ht="14.25" spans="1:19">
      <c r="A9" s="8">
        <v>2023211716</v>
      </c>
      <c r="B9" s="8" t="s">
        <v>20</v>
      </c>
      <c r="C9" s="9">
        <v>93.2185280732689</v>
      </c>
      <c r="D9" s="9">
        <v>0</v>
      </c>
      <c r="E9" s="9">
        <v>-10</v>
      </c>
      <c r="F9" s="9">
        <v>83.2185280732689</v>
      </c>
      <c r="G9" s="9">
        <v>77.1523739791444</v>
      </c>
      <c r="H9" s="9">
        <v>83.87</v>
      </c>
      <c r="I9" s="9">
        <v>0</v>
      </c>
      <c r="J9" s="9">
        <v>0</v>
      </c>
      <c r="K9" s="9">
        <v>83.87</v>
      </c>
      <c r="L9" s="9">
        <v>93.3236897741182</v>
      </c>
      <c r="M9" s="9">
        <v>100</v>
      </c>
      <c r="N9" s="9">
        <v>1</v>
      </c>
      <c r="O9" s="9">
        <v>0</v>
      </c>
      <c r="P9" s="9">
        <v>101</v>
      </c>
      <c r="Q9" s="9">
        <v>89.8576512455516</v>
      </c>
      <c r="R9" s="9">
        <v>89.7428227622667</v>
      </c>
      <c r="S9" s="10">
        <v>10</v>
      </c>
    </row>
    <row r="10" ht="14.25" spans="1:19">
      <c r="A10" s="8">
        <v>2023211717</v>
      </c>
      <c r="B10" s="8" t="s">
        <v>21</v>
      </c>
      <c r="C10" s="9">
        <v>94.9245906150766</v>
      </c>
      <c r="D10" s="9">
        <v>10</v>
      </c>
      <c r="E10" s="9">
        <v>0</v>
      </c>
      <c r="F10" s="9">
        <v>104.924590615077</v>
      </c>
      <c r="G10" s="9">
        <v>97.2761888748584</v>
      </c>
      <c r="H10" s="9">
        <v>86.04</v>
      </c>
      <c r="I10" s="9">
        <v>0</v>
      </c>
      <c r="J10" s="9">
        <v>0</v>
      </c>
      <c r="K10" s="9">
        <v>86.04</v>
      </c>
      <c r="L10" s="9">
        <v>95.7382886391454</v>
      </c>
      <c r="M10" s="9">
        <v>100</v>
      </c>
      <c r="N10" s="9">
        <v>5</v>
      </c>
      <c r="O10" s="9">
        <v>0</v>
      </c>
      <c r="P10" s="9">
        <v>105</v>
      </c>
      <c r="Q10" s="9">
        <v>93.4163701067616</v>
      </c>
      <c r="R10" s="9">
        <v>95.8136768330496</v>
      </c>
      <c r="S10" s="10">
        <v>3</v>
      </c>
    </row>
    <row r="11" ht="14.25" spans="1:19">
      <c r="A11" s="8">
        <v>2023211718</v>
      </c>
      <c r="B11" s="8" t="s">
        <v>22</v>
      </c>
      <c r="C11" s="9">
        <v>93.3295527352932</v>
      </c>
      <c r="D11" s="9">
        <v>12</v>
      </c>
      <c r="E11" s="9">
        <v>0</v>
      </c>
      <c r="F11" s="9">
        <f>C11+D11</f>
        <v>105.329552735293</v>
      </c>
      <c r="G11" s="9">
        <f>F11/F4*100</f>
        <v>97.6516315757772</v>
      </c>
      <c r="H11" s="9">
        <v>77.95</v>
      </c>
      <c r="I11" s="9">
        <v>0</v>
      </c>
      <c r="J11" s="9">
        <v>0</v>
      </c>
      <c r="K11" s="9">
        <v>77.95</v>
      </c>
      <c r="L11" s="9">
        <v>86.7363970179148</v>
      </c>
      <c r="M11" s="9">
        <v>100</v>
      </c>
      <c r="N11" s="9">
        <v>8</v>
      </c>
      <c r="O11" s="9">
        <v>0</v>
      </c>
      <c r="P11" s="9">
        <v>108</v>
      </c>
      <c r="Q11" s="9">
        <v>96.085409252669</v>
      </c>
      <c r="R11" s="9">
        <f>G11*0.2+L11*0.7+Q11*0.1</f>
        <v>89.8543451529627</v>
      </c>
      <c r="S11" s="10">
        <v>9</v>
      </c>
    </row>
    <row r="12" ht="14.25" spans="1:19">
      <c r="A12" s="8">
        <v>2023211719</v>
      </c>
      <c r="B12" s="8" t="s">
        <v>23</v>
      </c>
      <c r="C12" s="9">
        <v>94.53075397</v>
      </c>
      <c r="D12" s="9">
        <v>11.8</v>
      </c>
      <c r="E12" s="9">
        <v>0</v>
      </c>
      <c r="F12" s="9">
        <v>106.33075397</v>
      </c>
      <c r="G12" s="9">
        <v>98.5798509744728</v>
      </c>
      <c r="H12" s="9">
        <v>85.03</v>
      </c>
      <c r="I12" s="9">
        <v>0.625</v>
      </c>
      <c r="J12" s="9">
        <v>0</v>
      </c>
      <c r="K12" s="9">
        <v>85.655</v>
      </c>
      <c r="L12" s="9">
        <v>95.309892066318</v>
      </c>
      <c r="M12" s="9">
        <v>100</v>
      </c>
      <c r="N12" s="9">
        <v>5</v>
      </c>
      <c r="O12" s="9">
        <v>0</v>
      </c>
      <c r="P12" s="9">
        <v>105</v>
      </c>
      <c r="Q12" s="9">
        <v>93.4163701067616</v>
      </c>
      <c r="R12" s="9">
        <v>95.7745316519933</v>
      </c>
      <c r="S12" s="10">
        <v>4</v>
      </c>
    </row>
    <row r="13" ht="14.25" spans="1:19">
      <c r="A13" s="8">
        <v>2023211721</v>
      </c>
      <c r="B13" s="8" t="s">
        <v>24</v>
      </c>
      <c r="C13" s="9">
        <v>91.4190568290895</v>
      </c>
      <c r="D13" s="9">
        <v>0</v>
      </c>
      <c r="E13" s="9">
        <v>-13</v>
      </c>
      <c r="F13" s="9">
        <v>78.4190568290895</v>
      </c>
      <c r="G13" s="9">
        <v>72.7027567015225</v>
      </c>
      <c r="H13" s="9">
        <v>88.4</v>
      </c>
      <c r="I13" s="9">
        <v>0</v>
      </c>
      <c r="J13" s="9">
        <v>0</v>
      </c>
      <c r="K13" s="9">
        <v>88.4</v>
      </c>
      <c r="L13" s="9">
        <v>98.364303994659</v>
      </c>
      <c r="M13" s="9">
        <v>100</v>
      </c>
      <c r="N13" s="9">
        <v>0</v>
      </c>
      <c r="O13" s="9">
        <v>0</v>
      </c>
      <c r="P13" s="9">
        <v>100</v>
      </c>
      <c r="Q13" s="9">
        <v>88.9679715302491</v>
      </c>
      <c r="R13" s="9">
        <v>92.2923612895907</v>
      </c>
      <c r="S13" s="10">
        <v>7</v>
      </c>
    </row>
    <row r="14" ht="14.25" spans="1:19">
      <c r="A14" s="8">
        <v>2023211722</v>
      </c>
      <c r="B14" s="8" t="s">
        <v>25</v>
      </c>
      <c r="C14" s="9">
        <v>94.10218254</v>
      </c>
      <c r="D14" s="9">
        <v>9</v>
      </c>
      <c r="E14" s="9">
        <v>-10</v>
      </c>
      <c r="F14" s="9">
        <v>93.10218254</v>
      </c>
      <c r="G14" s="9">
        <v>86.3155666401165</v>
      </c>
      <c r="H14" s="9">
        <v>78.72</v>
      </c>
      <c r="I14" s="9">
        <v>0</v>
      </c>
      <c r="J14" s="9">
        <v>0</v>
      </c>
      <c r="K14" s="9">
        <v>78.72</v>
      </c>
      <c r="L14" s="9">
        <v>87.5931901635696</v>
      </c>
      <c r="M14" s="9">
        <v>100</v>
      </c>
      <c r="N14" s="9">
        <v>0</v>
      </c>
      <c r="O14" s="9">
        <v>0</v>
      </c>
      <c r="P14" s="9">
        <v>100</v>
      </c>
      <c r="Q14" s="9">
        <v>88.9679715302491</v>
      </c>
      <c r="R14" s="9">
        <v>87.4751435955469</v>
      </c>
      <c r="S14" s="10">
        <v>11</v>
      </c>
    </row>
  </sheetData>
  <mergeCells count="8">
    <mergeCell ref="A1:S1"/>
    <mergeCell ref="C2:G2"/>
    <mergeCell ref="H2:L2"/>
    <mergeCell ref="M2:Q2"/>
    <mergeCell ref="A2:A3"/>
    <mergeCell ref="B2:B3"/>
    <mergeCell ref="R2:R3"/>
    <mergeCell ref="S2:S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时遇倾城色</cp:lastModifiedBy>
  <dcterms:created xsi:type="dcterms:W3CDTF">2024-09-13T01:47:43Z</dcterms:created>
  <dcterms:modified xsi:type="dcterms:W3CDTF">2024-09-13T01:48:14Z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F6FAAD6136314A15A8B3A72607E455D7_11</vt:lpwstr>
  </property>
  <property fmtid="{D5CDD505-2E9C-101B-9397-08002B2CF9AE}" pid="3" name="KSOProductBuildVer">
    <vt:lpwstr>2052-12.1.0.17857</vt:lpwstr>
  </property>
</Properties>
</file>