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新建文件夹\"/>
    </mc:Choice>
  </mc:AlternateContent>
  <bookViews>
    <workbookView xWindow="0" yWindow="0" windowWidth="23325" windowHeight="97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" i="1" l="1"/>
  <c r="E7" i="1"/>
  <c r="E8" i="1"/>
  <c r="E11" i="1"/>
  <c r="E12" i="1"/>
  <c r="E15" i="1"/>
  <c r="E16" i="1"/>
  <c r="E19" i="1"/>
  <c r="E20" i="1"/>
  <c r="D4" i="1"/>
  <c r="D5" i="1"/>
  <c r="E5" i="1" s="1"/>
  <c r="D6" i="1"/>
  <c r="E6" i="1" s="1"/>
  <c r="D7" i="1"/>
  <c r="D8" i="1"/>
  <c r="D9" i="1"/>
  <c r="E9" i="1" s="1"/>
  <c r="D10" i="1"/>
  <c r="E10" i="1" s="1"/>
  <c r="D11" i="1"/>
  <c r="D12" i="1"/>
  <c r="D13" i="1"/>
  <c r="E13" i="1" s="1"/>
  <c r="D14" i="1"/>
  <c r="E14" i="1" s="1"/>
  <c r="D15" i="1"/>
  <c r="D16" i="1"/>
  <c r="D17" i="1"/>
  <c r="E17" i="1" s="1"/>
  <c r="D18" i="1"/>
  <c r="E18" i="1" s="1"/>
  <c r="D19" i="1"/>
  <c r="D20" i="1"/>
  <c r="D3" i="1"/>
  <c r="E3" i="1" s="1"/>
  <c r="C21" i="1"/>
  <c r="E21" i="1" l="1"/>
  <c r="D21" i="1"/>
</calcChain>
</file>

<file path=xl/sharedStrings.xml><?xml version="1.0" encoding="utf-8"?>
<sst xmlns="http://schemas.openxmlformats.org/spreadsheetml/2006/main" count="25" uniqueCount="25">
  <si>
    <t>“颂韶光七秩，砺育人初心”合唱比赛观赛人数分配</t>
  </si>
  <si>
    <t>序号</t>
  </si>
  <si>
    <t>院系/部门</t>
  </si>
  <si>
    <t>总会员数</t>
  </si>
  <si>
    <t>名额</t>
  </si>
  <si>
    <t>观赛人数</t>
  </si>
  <si>
    <t>地球科学学院</t>
  </si>
  <si>
    <t>石油工程学院</t>
  </si>
  <si>
    <t>化学工程与环境学院</t>
  </si>
  <si>
    <t>机械与储运工程学院</t>
  </si>
  <si>
    <t>地球物理学院</t>
  </si>
  <si>
    <t>安全与海洋工程学院</t>
  </si>
  <si>
    <t>新能源与材料学院</t>
  </si>
  <si>
    <t>信息科学与工程学院</t>
  </si>
  <si>
    <t>理学院</t>
  </si>
  <si>
    <t>经济管理学院</t>
  </si>
  <si>
    <t>马克思主义学院</t>
  </si>
  <si>
    <t>外国语学院</t>
  </si>
  <si>
    <t>体育与人文艺术学院</t>
  </si>
  <si>
    <t>非常规油气科学技术研究院</t>
  </si>
  <si>
    <t>网络与继续教育学院</t>
  </si>
  <si>
    <t>校机关</t>
  </si>
  <si>
    <t>图书馆</t>
  </si>
  <si>
    <t>后勤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</si>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</sst>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2" topLeftCell="A3" activePane="bottomLeft" state="frozen"/>
      <selection pane="bottomLeft" activeCell="M19" sqref="M19"/>
    </sheetView>
  </sheetViews>
  <sheetFormatPr defaultColWidth="9" defaultRowHeight="13.5" x14ac:dyDescent="0.15"/>
  <cols>
    <col min="1" max="1" width="8.5" customWidth="1"/>
    <col min="2" max="2" width="45.625" customWidth="1"/>
    <col min="3" max="3" width="21.625" customWidth="1"/>
    <col min="4" max="4" width="21.625" style="2" hidden="1" customWidth="1"/>
    <col min="5" max="5" width="21.625" style="2" customWidth="1"/>
    <col min="6" max="6" width="17.375" customWidth="1"/>
  </cols>
  <sheetData>
    <row r="1" spans="1:5" ht="44.25" customHeight="1" x14ac:dyDescent="0.15">
      <c r="A1" s="10" t="s">
        <v>0</v>
      </c>
      <c r="B1" s="10"/>
      <c r="C1" s="10"/>
      <c r="D1" s="10"/>
      <c r="E1" s="10"/>
    </row>
    <row r="2" spans="1:5" s="1" customFormat="1" ht="30.95" customHeight="1" x14ac:dyDescent="0.15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</row>
    <row r="3" spans="1:5" s="1" customFormat="1" ht="30.95" customHeight="1" x14ac:dyDescent="0.15">
      <c r="A3" s="6">
        <v>1</v>
      </c>
      <c r="B3" s="6" t="s">
        <v>6</v>
      </c>
      <c r="C3" s="7">
        <v>126</v>
      </c>
      <c r="D3" s="8">
        <f>C3*0.12</f>
        <v>15.12</v>
      </c>
      <c r="E3" s="8">
        <f>ROUND(D3,0)</f>
        <v>15</v>
      </c>
    </row>
    <row r="4" spans="1:5" s="1" customFormat="1" ht="30.95" customHeight="1" x14ac:dyDescent="0.15">
      <c r="A4" s="6">
        <v>2</v>
      </c>
      <c r="B4" s="6" t="s">
        <v>7</v>
      </c>
      <c r="C4" s="7">
        <v>161</v>
      </c>
      <c r="D4" s="8">
        <f t="shared" ref="D4:D20" si="0">C4*0.12</f>
        <v>19.32</v>
      </c>
      <c r="E4" s="8">
        <f t="shared" ref="E4:E20" si="1">ROUND(D4,0)</f>
        <v>19</v>
      </c>
    </row>
    <row r="5" spans="1:5" s="1" customFormat="1" ht="30.95" customHeight="1" x14ac:dyDescent="0.15">
      <c r="A5" s="6">
        <v>3</v>
      </c>
      <c r="B5" s="6" t="s">
        <v>8</v>
      </c>
      <c r="C5" s="7">
        <v>133</v>
      </c>
      <c r="D5" s="8">
        <f t="shared" si="0"/>
        <v>15.959999999999999</v>
      </c>
      <c r="E5" s="8">
        <f t="shared" si="1"/>
        <v>16</v>
      </c>
    </row>
    <row r="6" spans="1:5" s="1" customFormat="1" ht="30.95" customHeight="1" x14ac:dyDescent="0.15">
      <c r="A6" s="6">
        <v>4</v>
      </c>
      <c r="B6" s="6" t="s">
        <v>9</v>
      </c>
      <c r="C6" s="7">
        <v>103</v>
      </c>
      <c r="D6" s="8">
        <f t="shared" si="0"/>
        <v>12.36</v>
      </c>
      <c r="E6" s="8">
        <f t="shared" si="1"/>
        <v>12</v>
      </c>
    </row>
    <row r="7" spans="1:5" s="1" customFormat="1" ht="30.95" customHeight="1" x14ac:dyDescent="0.15">
      <c r="A7" s="6">
        <v>5</v>
      </c>
      <c r="B7" s="6" t="s">
        <v>10</v>
      </c>
      <c r="C7" s="7">
        <v>75</v>
      </c>
      <c r="D7" s="8">
        <f t="shared" si="0"/>
        <v>9</v>
      </c>
      <c r="E7" s="8">
        <f t="shared" si="1"/>
        <v>9</v>
      </c>
    </row>
    <row r="8" spans="1:5" s="1" customFormat="1" ht="30.95" customHeight="1" x14ac:dyDescent="0.15">
      <c r="A8" s="6">
        <v>6</v>
      </c>
      <c r="B8" s="6" t="s">
        <v>11</v>
      </c>
      <c r="C8" s="7">
        <v>66</v>
      </c>
      <c r="D8" s="8">
        <f t="shared" si="0"/>
        <v>7.92</v>
      </c>
      <c r="E8" s="8">
        <f t="shared" si="1"/>
        <v>8</v>
      </c>
    </row>
    <row r="9" spans="1:5" s="1" customFormat="1" ht="30.95" customHeight="1" x14ac:dyDescent="0.15">
      <c r="A9" s="6">
        <v>7</v>
      </c>
      <c r="B9" s="6" t="s">
        <v>12</v>
      </c>
      <c r="C9" s="7">
        <v>72</v>
      </c>
      <c r="D9" s="8">
        <f t="shared" si="0"/>
        <v>8.64</v>
      </c>
      <c r="E9" s="8">
        <f t="shared" si="1"/>
        <v>9</v>
      </c>
    </row>
    <row r="10" spans="1:5" s="1" customFormat="1" ht="30.95" customHeight="1" x14ac:dyDescent="0.15">
      <c r="A10" s="6">
        <v>8</v>
      </c>
      <c r="B10" s="6" t="s">
        <v>13</v>
      </c>
      <c r="C10" s="7">
        <v>70</v>
      </c>
      <c r="D10" s="8">
        <f t="shared" si="0"/>
        <v>8.4</v>
      </c>
      <c r="E10" s="8">
        <f t="shared" si="1"/>
        <v>8</v>
      </c>
    </row>
    <row r="11" spans="1:5" s="1" customFormat="1" ht="30.95" customHeight="1" x14ac:dyDescent="0.15">
      <c r="A11" s="6">
        <v>9</v>
      </c>
      <c r="B11" s="6" t="s">
        <v>14</v>
      </c>
      <c r="C11" s="7">
        <v>112</v>
      </c>
      <c r="D11" s="8">
        <f t="shared" si="0"/>
        <v>13.44</v>
      </c>
      <c r="E11" s="8">
        <f t="shared" si="1"/>
        <v>13</v>
      </c>
    </row>
    <row r="12" spans="1:5" s="1" customFormat="1" ht="30.95" customHeight="1" x14ac:dyDescent="0.15">
      <c r="A12" s="6">
        <v>10</v>
      </c>
      <c r="B12" s="6" t="s">
        <v>15</v>
      </c>
      <c r="C12" s="7">
        <v>91</v>
      </c>
      <c r="D12" s="8">
        <f t="shared" si="0"/>
        <v>10.92</v>
      </c>
      <c r="E12" s="8">
        <f t="shared" si="1"/>
        <v>11</v>
      </c>
    </row>
    <row r="13" spans="1:5" s="1" customFormat="1" ht="30.95" customHeight="1" x14ac:dyDescent="0.15">
      <c r="A13" s="6">
        <v>11</v>
      </c>
      <c r="B13" s="6" t="s">
        <v>16</v>
      </c>
      <c r="C13" s="7">
        <v>41</v>
      </c>
      <c r="D13" s="8">
        <f t="shared" si="0"/>
        <v>4.92</v>
      </c>
      <c r="E13" s="8">
        <f t="shared" si="1"/>
        <v>5</v>
      </c>
    </row>
    <row r="14" spans="1:5" s="1" customFormat="1" ht="30.95" customHeight="1" x14ac:dyDescent="0.15">
      <c r="A14" s="6">
        <v>12</v>
      </c>
      <c r="B14" s="6" t="s">
        <v>17</v>
      </c>
      <c r="C14" s="7">
        <v>66</v>
      </c>
      <c r="D14" s="8">
        <f t="shared" si="0"/>
        <v>7.92</v>
      </c>
      <c r="E14" s="8">
        <f t="shared" si="1"/>
        <v>8</v>
      </c>
    </row>
    <row r="15" spans="1:5" s="1" customFormat="1" ht="30.95" customHeight="1" x14ac:dyDescent="0.15">
      <c r="A15" s="6">
        <v>13</v>
      </c>
      <c r="B15" s="6" t="s">
        <v>18</v>
      </c>
      <c r="C15" s="7">
        <v>39</v>
      </c>
      <c r="D15" s="8">
        <f t="shared" si="0"/>
        <v>4.68</v>
      </c>
      <c r="E15" s="8">
        <f t="shared" si="1"/>
        <v>5</v>
      </c>
    </row>
    <row r="16" spans="1:5" s="1" customFormat="1" ht="30.95" customHeight="1" x14ac:dyDescent="0.15">
      <c r="A16" s="6">
        <v>14</v>
      </c>
      <c r="B16" s="6" t="s">
        <v>19</v>
      </c>
      <c r="C16" s="7">
        <v>64</v>
      </c>
      <c r="D16" s="8">
        <f t="shared" si="0"/>
        <v>7.68</v>
      </c>
      <c r="E16" s="8">
        <f t="shared" si="1"/>
        <v>8</v>
      </c>
    </row>
    <row r="17" spans="1:5" s="1" customFormat="1" ht="30.95" customHeight="1" x14ac:dyDescent="0.15">
      <c r="A17" s="6">
        <v>15</v>
      </c>
      <c r="B17" s="6" t="s">
        <v>20</v>
      </c>
      <c r="C17" s="7">
        <v>62</v>
      </c>
      <c r="D17" s="8">
        <f t="shared" si="0"/>
        <v>7.4399999999999995</v>
      </c>
      <c r="E17" s="8">
        <f t="shared" si="1"/>
        <v>7</v>
      </c>
    </row>
    <row r="18" spans="1:5" s="1" customFormat="1" ht="30.95" customHeight="1" x14ac:dyDescent="0.15">
      <c r="A18" s="6">
        <v>16</v>
      </c>
      <c r="B18" s="6" t="s">
        <v>21</v>
      </c>
      <c r="C18" s="7">
        <v>284</v>
      </c>
      <c r="D18" s="8">
        <f t="shared" si="0"/>
        <v>34.08</v>
      </c>
      <c r="E18" s="8">
        <f t="shared" si="1"/>
        <v>34</v>
      </c>
    </row>
    <row r="19" spans="1:5" s="1" customFormat="1" ht="30.95" customHeight="1" x14ac:dyDescent="0.15">
      <c r="A19" s="6">
        <v>17</v>
      </c>
      <c r="B19" s="6" t="s">
        <v>22</v>
      </c>
      <c r="C19" s="7">
        <v>35</v>
      </c>
      <c r="D19" s="8">
        <f t="shared" si="0"/>
        <v>4.2</v>
      </c>
      <c r="E19" s="8">
        <f t="shared" si="1"/>
        <v>4</v>
      </c>
    </row>
    <row r="20" spans="1:5" s="1" customFormat="1" ht="30.95" customHeight="1" x14ac:dyDescent="0.15">
      <c r="A20" s="6">
        <v>18</v>
      </c>
      <c r="B20" s="6" t="s">
        <v>23</v>
      </c>
      <c r="C20" s="7">
        <v>64</v>
      </c>
      <c r="D20" s="8">
        <f t="shared" si="0"/>
        <v>7.68</v>
      </c>
      <c r="E20" s="8">
        <f t="shared" si="1"/>
        <v>8</v>
      </c>
    </row>
    <row r="21" spans="1:5" s="1" customFormat="1" ht="30.95" customHeight="1" x14ac:dyDescent="0.15">
      <c r="A21" s="6"/>
      <c r="B21" s="6" t="s">
        <v>24</v>
      </c>
      <c r="C21" s="9">
        <f>SUM(C3:C20)</f>
        <v>1664</v>
      </c>
      <c r="D21" s="9">
        <f>SUM(D3:D20)</f>
        <v>199.68</v>
      </c>
      <c r="E21" s="9">
        <f>SUM(E3:E20)</f>
        <v>199</v>
      </c>
    </row>
  </sheetData>
  <mergeCells count="1">
    <mergeCell ref="A1:E1"/>
  </mergeCells>
  <phoneticPr fontId="5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YXPSA</dc:creator>
  <cp:lastModifiedBy>YXPSAJ@163.com</cp:lastModifiedBy>
  <dcterms:created xsi:type="dcterms:W3CDTF">2016-09-01T06:59:00Z</dcterms:created>
  <dcterms:modified xsi:type="dcterms:W3CDTF">2023-05-09T06:22:10Z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 linkTarget="0">
    <vt:lpwstr>20</vt:lpwstr>
  </property>
  <property fmtid="{D5CDD505-2E9C-101B-9397-08002B2CF9AE}" pid="4" name="ICV">
    <vt:lpwstr>3EAB0D2E4B994113B3F75BF35B279352_13</vt:lpwstr>
  </property>
</Properties>
</file>