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17" windowHeight="11965" activeTab="1"/>
  </bookViews>
  <sheets>
    <sheet name="学术博士" sheetId="1" r:id="rId1"/>
    <sheet name="工程博士-非全" sheetId="2" r:id="rId2"/>
    <sheet name="工程博士-全" sheetId="3" r:id="rId3"/>
  </sheets>
  <definedNames>
    <definedName name="_xlnm._FilterDatabase" localSheetId="0" hidden="1">学术博士!$A$1:$H$1</definedName>
  </definedNames>
  <calcPr calcId="144525"/>
</workbook>
</file>

<file path=xl/sharedStrings.xml><?xml version="1.0" encoding="utf-8"?>
<sst xmlns="http://schemas.openxmlformats.org/spreadsheetml/2006/main" count="151" uniqueCount="75">
  <si>
    <t>序号</t>
  </si>
  <si>
    <t>报名号</t>
  </si>
  <si>
    <t>姓名</t>
  </si>
  <si>
    <t>报考专业</t>
  </si>
  <si>
    <t>归一化材料审查成绩（百分制）</t>
  </si>
  <si>
    <t>笔试成绩（百分制）</t>
  </si>
  <si>
    <t>面试成绩（百分制）</t>
  </si>
  <si>
    <t>总成绩(百分制)</t>
  </si>
  <si>
    <t>是否拟录取</t>
  </si>
  <si>
    <t>20222300651</t>
  </si>
  <si>
    <t>孙省身</t>
  </si>
  <si>
    <t>石油与天然气工程</t>
  </si>
  <si>
    <t>是</t>
  </si>
  <si>
    <t>20221100116</t>
  </si>
  <si>
    <t>廖艺涵</t>
  </si>
  <si>
    <t>20222300623</t>
  </si>
  <si>
    <t>王毅杰</t>
  </si>
  <si>
    <t>20222300839</t>
  </si>
  <si>
    <t>陈好奇</t>
  </si>
  <si>
    <t>20222300849</t>
  </si>
  <si>
    <t>苏杨</t>
  </si>
  <si>
    <t>20221100272</t>
  </si>
  <si>
    <t>贺禹铭</t>
  </si>
  <si>
    <t>20222300844</t>
  </si>
  <si>
    <t>刘大千</t>
  </si>
  <si>
    <t>20222300575</t>
  </si>
  <si>
    <t>刘宇</t>
  </si>
  <si>
    <t>20222300594</t>
  </si>
  <si>
    <t>张家禄</t>
  </si>
  <si>
    <t>20222300601</t>
  </si>
  <si>
    <t>尚妍</t>
  </si>
  <si>
    <t>20222300778</t>
  </si>
  <si>
    <t>杜渐</t>
  </si>
  <si>
    <t>20222301148</t>
  </si>
  <si>
    <t>柳英明</t>
  </si>
  <si>
    <t>递补录取</t>
  </si>
  <si>
    <t>20222300540</t>
  </si>
  <si>
    <t>康家宝</t>
  </si>
  <si>
    <t>20221100816</t>
  </si>
  <si>
    <t>万华旭</t>
  </si>
  <si>
    <t>20222300783</t>
  </si>
  <si>
    <t>刘文臣</t>
  </si>
  <si>
    <t>20221100113</t>
  </si>
  <si>
    <t>刘诗桃</t>
  </si>
  <si>
    <t>否</t>
  </si>
  <si>
    <t>20221100693</t>
  </si>
  <si>
    <t>丁小平</t>
  </si>
  <si>
    <t>20221100225</t>
  </si>
  <si>
    <t>刘志辉</t>
  </si>
  <si>
    <t>20221100922</t>
  </si>
  <si>
    <t>刘倩</t>
  </si>
  <si>
    <t>20221100743</t>
  </si>
  <si>
    <t>钟荣强</t>
  </si>
  <si>
    <t>20221101069</t>
  </si>
  <si>
    <t>刘然</t>
  </si>
  <si>
    <t>20221100828</t>
  </si>
  <si>
    <t>李世瀚</t>
  </si>
  <si>
    <t>20221100239</t>
  </si>
  <si>
    <t>江俊达</t>
  </si>
  <si>
    <t>20221100899</t>
  </si>
  <si>
    <t>孙晨</t>
  </si>
  <si>
    <t>20221100171</t>
  </si>
  <si>
    <t>张小俊</t>
  </si>
  <si>
    <t>20221100548</t>
  </si>
  <si>
    <t>胡明禹</t>
  </si>
  <si>
    <t>20221100183</t>
  </si>
  <si>
    <t>王坤</t>
  </si>
  <si>
    <t>20221100870</t>
  </si>
  <si>
    <t>隋金昊</t>
  </si>
  <si>
    <t>20222300582</t>
  </si>
  <si>
    <t>石彤</t>
  </si>
  <si>
    <t>20222300953</t>
  </si>
  <si>
    <t>黄杰</t>
  </si>
  <si>
    <t>20222300710</t>
  </si>
  <si>
    <t>涂仁福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</si>
</sst>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9" fillId="7" borderId="2" applyNumberFormat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zoomScale="85" zoomScaleNormal="85" workbookViewId="0">
      <selection activeCell="A11" sqref="$A11:$XFD11"/>
    </sheetView>
  </sheetViews>
  <sheetFormatPr defaultColWidth="9" defaultRowHeight="14.1"/>
  <cols>
    <col min="1" max="1" width="6.23423423423423" customWidth="1"/>
    <col min="2" max="2" width="18.2522522522523" customWidth="1"/>
    <col min="3" max="3" width="7.69369369369369" customWidth="1"/>
    <col min="4" max="4" width="19.3513513513514" customWidth="1"/>
    <col min="5" max="8" width="18.8918918918919" customWidth="1"/>
    <col min="9" max="9" width="9.69369369369369" customWidth="1"/>
  </cols>
  <sheetData>
    <row r="1" ht="37.1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ht="28" customHeight="1" spans="1:9">
      <c r="A2" s="1">
        <v>1</v>
      </c>
      <c r="B2" s="1" t="s">
        <v>9</v>
      </c>
      <c r="C2" s="1" t="s">
        <v>10</v>
      </c>
      <c r="D2" s="1" t="s">
        <v>11</v>
      </c>
      <c r="E2" s="1">
        <v>89</v>
      </c>
      <c r="F2" s="1">
        <v>90</v>
      </c>
      <c r="G2" s="1">
        <v>93.9</v>
      </c>
      <c r="H2" s="1">
        <f t="shared" ref="H2:H18" si="0">E2*0.2+F2*0.2+G2*0.6</f>
        <v>92.14</v>
      </c>
      <c r="I2" s="1" t="s">
        <v>12</v>
      </c>
    </row>
    <row r="3" ht="28" customHeight="1" spans="1:9">
      <c r="A3" s="1">
        <v>2</v>
      </c>
      <c r="B3" s="1" t="s">
        <v>13</v>
      </c>
      <c r="C3" s="1" t="s">
        <v>14</v>
      </c>
      <c r="D3" s="1" t="s">
        <v>11</v>
      </c>
      <c r="E3" s="1">
        <v>89.25</v>
      </c>
      <c r="F3" s="1">
        <v>88</v>
      </c>
      <c r="G3" s="1">
        <v>93.9</v>
      </c>
      <c r="H3" s="1">
        <f t="shared" si="0"/>
        <v>91.79</v>
      </c>
      <c r="I3" s="1" t="s">
        <v>12</v>
      </c>
    </row>
    <row r="4" ht="28" customHeight="1" spans="1:9">
      <c r="A4" s="1">
        <v>3</v>
      </c>
      <c r="B4" s="1" t="s">
        <v>15</v>
      </c>
      <c r="C4" s="1" t="s">
        <v>16</v>
      </c>
      <c r="D4" s="1" t="s">
        <v>11</v>
      </c>
      <c r="E4" s="1">
        <v>90</v>
      </c>
      <c r="F4" s="1">
        <v>87</v>
      </c>
      <c r="G4" s="1">
        <v>93.7</v>
      </c>
      <c r="H4" s="1">
        <f t="shared" si="0"/>
        <v>91.62</v>
      </c>
      <c r="I4" s="1" t="s">
        <v>12</v>
      </c>
    </row>
    <row r="5" ht="28" customHeight="1" spans="1:9">
      <c r="A5" s="1">
        <v>4</v>
      </c>
      <c r="B5" s="1" t="s">
        <v>17</v>
      </c>
      <c r="C5" s="1" t="s">
        <v>18</v>
      </c>
      <c r="D5" s="1" t="s">
        <v>11</v>
      </c>
      <c r="E5" s="1">
        <v>88.5</v>
      </c>
      <c r="F5" s="1">
        <v>87</v>
      </c>
      <c r="G5" s="1">
        <v>93.6</v>
      </c>
      <c r="H5" s="1">
        <f t="shared" si="0"/>
        <v>91.26</v>
      </c>
      <c r="I5" s="1" t="s">
        <v>12</v>
      </c>
    </row>
    <row r="6" ht="28" customHeight="1" spans="1:9">
      <c r="A6" s="1">
        <v>5</v>
      </c>
      <c r="B6" s="1" t="s">
        <v>19</v>
      </c>
      <c r="C6" s="1" t="s">
        <v>20</v>
      </c>
      <c r="D6" s="1" t="s">
        <v>11</v>
      </c>
      <c r="E6" s="1">
        <v>87.5</v>
      </c>
      <c r="F6" s="1">
        <v>89</v>
      </c>
      <c r="G6" s="1">
        <v>92.9</v>
      </c>
      <c r="H6" s="1">
        <f t="shared" si="0"/>
        <v>91.04</v>
      </c>
      <c r="I6" s="1" t="s">
        <v>12</v>
      </c>
    </row>
    <row r="7" ht="28" customHeight="1" spans="1:9">
      <c r="A7" s="1">
        <v>6</v>
      </c>
      <c r="B7" s="1" t="s">
        <v>21</v>
      </c>
      <c r="C7" s="1" t="s">
        <v>22</v>
      </c>
      <c r="D7" s="1" t="s">
        <v>11</v>
      </c>
      <c r="E7" s="1">
        <v>88.5</v>
      </c>
      <c r="F7" s="1">
        <v>88</v>
      </c>
      <c r="G7" s="1">
        <v>92.6</v>
      </c>
      <c r="H7" s="1">
        <f t="shared" si="0"/>
        <v>90.86</v>
      </c>
      <c r="I7" s="1" t="s">
        <v>12</v>
      </c>
    </row>
    <row r="8" ht="28" customHeight="1" spans="1:9">
      <c r="A8" s="1">
        <v>7</v>
      </c>
      <c r="B8" s="1" t="s">
        <v>23</v>
      </c>
      <c r="C8" s="1" t="s">
        <v>24</v>
      </c>
      <c r="D8" s="1" t="s">
        <v>11</v>
      </c>
      <c r="E8" s="1">
        <v>87.75</v>
      </c>
      <c r="F8" s="1">
        <v>86</v>
      </c>
      <c r="G8" s="1">
        <v>93.3</v>
      </c>
      <c r="H8" s="1">
        <f t="shared" si="0"/>
        <v>90.73</v>
      </c>
      <c r="I8" s="1" t="s">
        <v>12</v>
      </c>
    </row>
    <row r="9" ht="28" customHeight="1" spans="1:9">
      <c r="A9" s="1">
        <v>8</v>
      </c>
      <c r="B9" s="1" t="s">
        <v>25</v>
      </c>
      <c r="C9" s="1" t="s">
        <v>26</v>
      </c>
      <c r="D9" s="1" t="s">
        <v>11</v>
      </c>
      <c r="E9" s="1">
        <v>88.75</v>
      </c>
      <c r="F9" s="1">
        <v>82</v>
      </c>
      <c r="G9" s="1">
        <v>93.7</v>
      </c>
      <c r="H9" s="1">
        <f t="shared" si="0"/>
        <v>90.37</v>
      </c>
      <c r="I9" s="1" t="s">
        <v>12</v>
      </c>
    </row>
    <row r="10" ht="28" customHeight="1" spans="1:9">
      <c r="A10" s="1">
        <v>9</v>
      </c>
      <c r="B10" s="1" t="s">
        <v>27</v>
      </c>
      <c r="C10" s="1" t="s">
        <v>28</v>
      </c>
      <c r="D10" s="1" t="s">
        <v>11</v>
      </c>
      <c r="E10" s="1">
        <v>87</v>
      </c>
      <c r="F10" s="1">
        <v>86</v>
      </c>
      <c r="G10" s="1">
        <v>92.6</v>
      </c>
      <c r="H10" s="1">
        <f t="shared" si="0"/>
        <v>90.16</v>
      </c>
      <c r="I10" s="1" t="s">
        <v>12</v>
      </c>
    </row>
    <row r="11" ht="28" customHeight="1" spans="1:9">
      <c r="A11" s="1">
        <v>10</v>
      </c>
      <c r="B11" s="1" t="s">
        <v>29</v>
      </c>
      <c r="C11" s="1" t="s">
        <v>30</v>
      </c>
      <c r="D11" s="1" t="s">
        <v>11</v>
      </c>
      <c r="E11" s="1">
        <v>87</v>
      </c>
      <c r="F11" s="1">
        <v>86</v>
      </c>
      <c r="G11" s="1">
        <v>92.6</v>
      </c>
      <c r="H11" s="1">
        <f t="shared" si="0"/>
        <v>90.16</v>
      </c>
      <c r="I11" s="1" t="s">
        <v>12</v>
      </c>
    </row>
    <row r="12" ht="28" customHeight="1" spans="1:9">
      <c r="A12" s="1">
        <v>11</v>
      </c>
      <c r="B12" s="1" t="s">
        <v>31</v>
      </c>
      <c r="C12" s="1" t="s">
        <v>32</v>
      </c>
      <c r="D12" s="1" t="s">
        <v>11</v>
      </c>
      <c r="E12" s="1">
        <v>88</v>
      </c>
      <c r="F12" s="1">
        <v>86</v>
      </c>
      <c r="G12" s="1">
        <v>92</v>
      </c>
      <c r="H12" s="1">
        <f t="shared" si="0"/>
        <v>90</v>
      </c>
      <c r="I12" s="1" t="s">
        <v>12</v>
      </c>
    </row>
    <row r="13" ht="28" customHeight="1" spans="1:9">
      <c r="A13" s="1">
        <v>12</v>
      </c>
      <c r="B13" s="1" t="s">
        <v>33</v>
      </c>
      <c r="C13" s="1" t="s">
        <v>34</v>
      </c>
      <c r="D13" s="1" t="s">
        <v>11</v>
      </c>
      <c r="E13" s="1">
        <v>80.75</v>
      </c>
      <c r="F13" s="1">
        <v>90</v>
      </c>
      <c r="G13" s="1">
        <v>88</v>
      </c>
      <c r="H13" s="1">
        <f t="shared" si="0"/>
        <v>86.95</v>
      </c>
      <c r="I13" s="1" t="s">
        <v>35</v>
      </c>
    </row>
    <row r="14" ht="28" customHeight="1" spans="1:9">
      <c r="A14" s="1">
        <v>13</v>
      </c>
      <c r="B14" s="1" t="s">
        <v>36</v>
      </c>
      <c r="C14" s="1" t="s">
        <v>37</v>
      </c>
      <c r="D14" s="1" t="s">
        <v>11</v>
      </c>
      <c r="E14" s="1">
        <v>80.25</v>
      </c>
      <c r="F14" s="1">
        <v>84</v>
      </c>
      <c r="G14" s="1">
        <v>86.6</v>
      </c>
      <c r="H14" s="1">
        <f t="shared" si="0"/>
        <v>84.81</v>
      </c>
      <c r="I14" s="1" t="s">
        <v>35</v>
      </c>
    </row>
    <row r="15" ht="28" customHeight="1" spans="1:9">
      <c r="A15" s="1">
        <v>14</v>
      </c>
      <c r="B15" s="1" t="s">
        <v>38</v>
      </c>
      <c r="C15" s="1" t="s">
        <v>39</v>
      </c>
      <c r="D15" s="1" t="s">
        <v>11</v>
      </c>
      <c r="E15" s="1">
        <v>80.75</v>
      </c>
      <c r="F15" s="1">
        <v>85</v>
      </c>
      <c r="G15" s="1">
        <v>85.1</v>
      </c>
      <c r="H15" s="1">
        <f t="shared" si="0"/>
        <v>84.21</v>
      </c>
      <c r="I15" s="1" t="s">
        <v>35</v>
      </c>
    </row>
    <row r="16" ht="28" customHeight="1" spans="1:9">
      <c r="A16" s="1">
        <v>15</v>
      </c>
      <c r="B16" s="1" t="s">
        <v>40</v>
      </c>
      <c r="C16" s="1" t="s">
        <v>41</v>
      </c>
      <c r="D16" s="1" t="s">
        <v>11</v>
      </c>
      <c r="E16" s="1">
        <v>80</v>
      </c>
      <c r="F16" s="1">
        <v>82</v>
      </c>
      <c r="G16" s="1">
        <v>86.3</v>
      </c>
      <c r="H16" s="1">
        <f t="shared" si="0"/>
        <v>84.18</v>
      </c>
      <c r="I16" s="1" t="s">
        <v>35</v>
      </c>
    </row>
    <row r="17" ht="28" customHeight="1" spans="1:9">
      <c r="A17" s="1">
        <v>16</v>
      </c>
      <c r="B17" s="1" t="s">
        <v>42</v>
      </c>
      <c r="C17" s="1" t="s">
        <v>43</v>
      </c>
      <c r="D17" s="1" t="s">
        <v>11</v>
      </c>
      <c r="E17" s="1">
        <v>80</v>
      </c>
      <c r="F17" s="1">
        <v>0</v>
      </c>
      <c r="G17" s="1">
        <v>0</v>
      </c>
      <c r="H17" s="1">
        <f t="shared" si="0"/>
        <v>16</v>
      </c>
      <c r="I17" s="1" t="s">
        <v>44</v>
      </c>
    </row>
    <row r="18" ht="28" customHeight="1" spans="1:9">
      <c r="A18" s="1">
        <v>17</v>
      </c>
      <c r="B18" s="1" t="s">
        <v>45</v>
      </c>
      <c r="C18" s="1" t="s">
        <v>46</v>
      </c>
      <c r="D18" s="1" t="s">
        <v>11</v>
      </c>
      <c r="E18" s="1">
        <v>75.75</v>
      </c>
      <c r="F18" s="1">
        <v>0</v>
      </c>
      <c r="G18" s="1">
        <v>0</v>
      </c>
      <c r="H18" s="1">
        <f t="shared" si="0"/>
        <v>15.15</v>
      </c>
      <c r="I18" s="1" t="s">
        <v>44</v>
      </c>
    </row>
  </sheetData>
  <sortState ref="A2:K18">
    <sortCondition ref="H1:H18" descending="1"/>
  </sortState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zoomScale="85" zoomScaleNormal="85" workbookViewId="0">
      <selection activeCell="D6" sqref="D6"/>
    </sheetView>
  </sheetViews>
  <sheetFormatPr defaultColWidth="14.6216216216216" defaultRowHeight="29" customHeight="1"/>
  <cols>
    <col min="1" max="1" width="6.27027027027027" customWidth="1"/>
    <col min="2" max="3" width="14.6216216216216" customWidth="1"/>
    <col min="4" max="4" width="25.7117117117117" customWidth="1"/>
    <col min="5" max="8" width="16.7117117117117" customWidth="1"/>
    <col min="9" max="16383" width="14.6216216216216" customWidth="1"/>
  </cols>
  <sheetData>
    <row r="1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customHeight="1" spans="1:9">
      <c r="A2" s="1">
        <v>1</v>
      </c>
      <c r="B2" s="1" t="s">
        <v>47</v>
      </c>
      <c r="C2" s="1" t="s">
        <v>48</v>
      </c>
      <c r="D2" s="1" t="s">
        <v>11</v>
      </c>
      <c r="E2" s="1">
        <v>89.75</v>
      </c>
      <c r="F2" s="1">
        <v>88</v>
      </c>
      <c r="G2" s="1">
        <v>91.5</v>
      </c>
      <c r="H2" s="1">
        <f t="shared" ref="H2:H11" si="0">E2*0.2+F2*0.2+G2*0.6</f>
        <v>90.45</v>
      </c>
      <c r="I2" s="1" t="s">
        <v>12</v>
      </c>
    </row>
    <row r="3" customHeight="1" spans="1:9">
      <c r="A3" s="1">
        <v>2</v>
      </c>
      <c r="B3" s="1" t="s">
        <v>49</v>
      </c>
      <c r="C3" s="1" t="s">
        <v>50</v>
      </c>
      <c r="D3" s="1" t="s">
        <v>11</v>
      </c>
      <c r="E3" s="1">
        <v>87.5</v>
      </c>
      <c r="F3" s="1">
        <v>89</v>
      </c>
      <c r="G3" s="1">
        <v>87.9</v>
      </c>
      <c r="H3" s="1">
        <f t="shared" si="0"/>
        <v>88.04</v>
      </c>
      <c r="I3" s="1" t="s">
        <v>12</v>
      </c>
    </row>
    <row r="4" customHeight="1" spans="1:9">
      <c r="A4" s="1">
        <v>3</v>
      </c>
      <c r="B4" s="1" t="s">
        <v>51</v>
      </c>
      <c r="C4" s="1" t="s">
        <v>52</v>
      </c>
      <c r="D4" s="1" t="s">
        <v>11</v>
      </c>
      <c r="E4" s="1">
        <v>88</v>
      </c>
      <c r="F4" s="1">
        <v>87</v>
      </c>
      <c r="G4" s="1">
        <v>88.2</v>
      </c>
      <c r="H4" s="1">
        <f t="shared" si="0"/>
        <v>87.92</v>
      </c>
      <c r="I4" s="1" t="s">
        <v>12</v>
      </c>
    </row>
    <row r="5" customHeight="1" spans="1:9">
      <c r="A5" s="1">
        <v>4</v>
      </c>
      <c r="B5" s="1" t="s">
        <v>53</v>
      </c>
      <c r="C5" s="1" t="s">
        <v>54</v>
      </c>
      <c r="D5" s="1" t="s">
        <v>11</v>
      </c>
      <c r="E5" s="1">
        <v>85.75</v>
      </c>
      <c r="F5" s="1">
        <v>86</v>
      </c>
      <c r="G5" s="1">
        <v>88</v>
      </c>
      <c r="H5" s="1">
        <f t="shared" si="0"/>
        <v>87.15</v>
      </c>
      <c r="I5" s="1" t="s">
        <v>12</v>
      </c>
    </row>
    <row r="6" customHeight="1" spans="1:9">
      <c r="A6" s="1">
        <v>5</v>
      </c>
      <c r="B6" s="1" t="s">
        <v>55</v>
      </c>
      <c r="C6" s="1" t="s">
        <v>56</v>
      </c>
      <c r="D6" s="1" t="s">
        <v>11</v>
      </c>
      <c r="E6" s="1">
        <v>84.5</v>
      </c>
      <c r="F6" s="1">
        <v>85</v>
      </c>
      <c r="G6" s="1">
        <v>86.7</v>
      </c>
      <c r="H6" s="1">
        <f t="shared" si="0"/>
        <v>85.92</v>
      </c>
      <c r="I6" s="1" t="s">
        <v>12</v>
      </c>
    </row>
    <row r="7" s="3" customFormat="1" customHeight="1" spans="1:9">
      <c r="A7" s="1">
        <v>6</v>
      </c>
      <c r="B7" s="1" t="s">
        <v>57</v>
      </c>
      <c r="C7" s="1" t="s">
        <v>58</v>
      </c>
      <c r="D7" s="1" t="s">
        <v>11</v>
      </c>
      <c r="E7" s="1">
        <v>80</v>
      </c>
      <c r="F7" s="1">
        <v>84</v>
      </c>
      <c r="G7" s="1">
        <v>81.6</v>
      </c>
      <c r="H7" s="1">
        <f t="shared" si="0"/>
        <v>81.76</v>
      </c>
      <c r="I7" s="6" t="s">
        <v>12</v>
      </c>
    </row>
    <row r="8" customHeight="1" spans="1:9">
      <c r="A8" s="1">
        <v>7</v>
      </c>
      <c r="B8" s="5" t="s">
        <v>59</v>
      </c>
      <c r="C8" s="5" t="s">
        <v>60</v>
      </c>
      <c r="D8" s="5" t="s">
        <v>11</v>
      </c>
      <c r="E8" s="5">
        <v>79.5</v>
      </c>
      <c r="F8" s="5">
        <v>71</v>
      </c>
      <c r="G8" s="5">
        <v>75.4</v>
      </c>
      <c r="H8" s="5">
        <f t="shared" si="0"/>
        <v>75.34</v>
      </c>
      <c r="I8" s="5" t="s">
        <v>12</v>
      </c>
    </row>
    <row r="9" s="4" customFormat="1" customHeight="1" spans="1:9">
      <c r="A9" s="6">
        <v>8</v>
      </c>
      <c r="B9" s="6" t="s">
        <v>61</v>
      </c>
      <c r="C9" s="6" t="s">
        <v>62</v>
      </c>
      <c r="D9" s="6" t="s">
        <v>11</v>
      </c>
      <c r="E9" s="6">
        <v>88.5</v>
      </c>
      <c r="F9" s="6">
        <v>0</v>
      </c>
      <c r="G9" s="6">
        <v>84.7</v>
      </c>
      <c r="H9" s="6">
        <f t="shared" si="0"/>
        <v>68.52</v>
      </c>
      <c r="I9" s="6" t="s">
        <v>44</v>
      </c>
    </row>
    <row r="10" customHeight="1" spans="1:9">
      <c r="A10" s="1">
        <v>9</v>
      </c>
      <c r="B10" s="1" t="s">
        <v>63</v>
      </c>
      <c r="C10" s="1" t="s">
        <v>64</v>
      </c>
      <c r="D10" s="1" t="s">
        <v>11</v>
      </c>
      <c r="E10" s="1">
        <v>80.75</v>
      </c>
      <c r="F10" s="1">
        <v>0</v>
      </c>
      <c r="G10" s="1">
        <v>0</v>
      </c>
      <c r="H10" s="1">
        <f t="shared" si="0"/>
        <v>16.15</v>
      </c>
      <c r="I10" s="1" t="s">
        <v>44</v>
      </c>
    </row>
    <row r="11" customHeight="1" spans="1:9">
      <c r="A11" s="1">
        <v>10</v>
      </c>
      <c r="B11" s="1" t="s">
        <v>65</v>
      </c>
      <c r="C11" s="1" t="s">
        <v>66</v>
      </c>
      <c r="D11" s="1" t="s">
        <v>11</v>
      </c>
      <c r="E11" s="1">
        <v>79.5</v>
      </c>
      <c r="F11" s="1">
        <v>0</v>
      </c>
      <c r="G11" s="1">
        <v>0</v>
      </c>
      <c r="H11" s="1">
        <f t="shared" si="0"/>
        <v>15.9</v>
      </c>
      <c r="I11" s="1" t="s">
        <v>44</v>
      </c>
    </row>
  </sheetData>
  <sortState ref="A2:L11">
    <sortCondition ref="H1:H11" descending="1"/>
  </sortState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zoomScale="85" zoomScaleNormal="85" workbookViewId="0">
      <selection activeCell="D4" sqref="D4"/>
    </sheetView>
  </sheetViews>
  <sheetFormatPr defaultColWidth="9" defaultRowHeight="14.1" outlineLevelRow="5"/>
  <cols>
    <col min="2" max="2" width="18.2522522522523" customWidth="1"/>
    <col min="4" max="4" width="21.3423423423423" customWidth="1"/>
    <col min="5" max="9" width="14.8018018018018" customWidth="1"/>
  </cols>
  <sheetData>
    <row r="1" ht="24.8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ht="33" customHeight="1" spans="1:9">
      <c r="A2" s="1">
        <v>1</v>
      </c>
      <c r="B2" s="1" t="s">
        <v>67</v>
      </c>
      <c r="C2" s="1" t="s">
        <v>68</v>
      </c>
      <c r="D2" s="1" t="s">
        <v>11</v>
      </c>
      <c r="E2" s="1">
        <v>88.25</v>
      </c>
      <c r="F2" s="1">
        <v>86</v>
      </c>
      <c r="G2" s="1">
        <v>95.7</v>
      </c>
      <c r="H2" s="1">
        <f>E2*0.2+F2*0.2+G2*0.6</f>
        <v>92.27</v>
      </c>
      <c r="I2" s="1" t="s">
        <v>12</v>
      </c>
    </row>
    <row r="3" ht="33" customHeight="1" spans="1:9">
      <c r="A3" s="1">
        <v>2</v>
      </c>
      <c r="B3" s="1" t="s">
        <v>69</v>
      </c>
      <c r="C3" s="1" t="s">
        <v>70</v>
      </c>
      <c r="D3" s="1" t="s">
        <v>11</v>
      </c>
      <c r="E3" s="1">
        <v>87.75</v>
      </c>
      <c r="F3" s="1">
        <v>88</v>
      </c>
      <c r="G3" s="1">
        <v>92.5</v>
      </c>
      <c r="H3" s="1">
        <f>E3*0.2+F3*0.2+G3*0.6</f>
        <v>90.65</v>
      </c>
      <c r="I3" s="1" t="s">
        <v>12</v>
      </c>
    </row>
    <row r="4" ht="33" customHeight="1" spans="1:9">
      <c r="A4" s="1">
        <v>3</v>
      </c>
      <c r="B4" s="1" t="s">
        <v>71</v>
      </c>
      <c r="C4" s="1" t="s">
        <v>72</v>
      </c>
      <c r="D4" s="1" t="s">
        <v>11</v>
      </c>
      <c r="E4" s="1">
        <v>84.75</v>
      </c>
      <c r="F4" s="1">
        <v>84</v>
      </c>
      <c r="G4" s="1">
        <v>92.1</v>
      </c>
      <c r="H4" s="1">
        <f>E4*0.2+F4*0.2+G4*0.6</f>
        <v>89.01</v>
      </c>
      <c r="I4" s="1" t="s">
        <v>12</v>
      </c>
    </row>
    <row r="5" ht="33" customHeight="1" spans="1:9">
      <c r="A5" s="1">
        <v>4</v>
      </c>
      <c r="B5" s="1" t="s">
        <v>73</v>
      </c>
      <c r="C5" s="1" t="s">
        <v>74</v>
      </c>
      <c r="D5" s="1" t="s">
        <v>11</v>
      </c>
      <c r="E5" s="1">
        <v>87</v>
      </c>
      <c r="F5" s="1">
        <v>90</v>
      </c>
      <c r="G5" s="1">
        <v>85.2</v>
      </c>
      <c r="H5" s="1">
        <f>E5*0.2+F5*0.2+G5*0.6</f>
        <v>86.52</v>
      </c>
      <c r="I5" s="1" t="s">
        <v>35</v>
      </c>
    </row>
    <row r="6" ht="33" customHeight="1"/>
  </sheetData>
  <sortState ref="A2:L18">
    <sortCondition ref="H1:H18" descending="1"/>
  </sortState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学术博士</vt:lpstr>
      <vt:lpstr>工程博士-非全</vt:lpstr>
      <vt:lpstr>工程博士-全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毛业艺</cp:lastModifiedBy>
  <dcterms:created xsi:type="dcterms:W3CDTF">2006-09-13T11:21:00Z</dcterms:created>
  <dcterms:modified xsi:type="dcterms:W3CDTF">2022-05-17T07:03:38Z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9A0FF04579004637879EEC8C7364F82A</vt:lpwstr>
  </property>
  <property fmtid="{D5CDD505-2E9C-101B-9397-08002B2CF9AE}" pid="3" name="KSOProductBuildVer">
    <vt:lpwstr>2052-11.1.0.11691</vt:lpwstr>
  </property>
</Properties>
</file>