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各学院和单位人数汇总" sheetId="23" r:id="rId1"/>
  </sheets>
  <calcPr calcId="144525"/>
</workbook>
</file>

<file path=xl/sharedStrings.xml><?xml version="1.0" encoding="utf-8"?>
<sst xmlns="http://schemas.openxmlformats.org/spreadsheetml/2006/main" count="25">
  <si>
    <t>个人所得税扣除专项培训会各单位参会人数</t>
  </si>
  <si>
    <t>序号</t>
  </si>
  <si>
    <t>单位</t>
  </si>
  <si>
    <t>单位人数</t>
  </si>
  <si>
    <t>参会人数</t>
  </si>
  <si>
    <t>地球科学学院</t>
  </si>
  <si>
    <t>石油工程学院</t>
  </si>
  <si>
    <t>化学工程与环境学院</t>
  </si>
  <si>
    <t>机械与储运工程学院</t>
  </si>
  <si>
    <t>地球物理学院</t>
  </si>
  <si>
    <t>安全与海洋工程学院</t>
  </si>
  <si>
    <t>新能源与材料学院</t>
  </si>
  <si>
    <t>信息科学与工程学院</t>
  </si>
  <si>
    <t>理学院</t>
  </si>
  <si>
    <t>经济管理学院</t>
  </si>
  <si>
    <t>马克思主义学院</t>
  </si>
  <si>
    <t>外国语学院</t>
  </si>
  <si>
    <t>体育与人文艺术学院</t>
  </si>
  <si>
    <t>非常规油气科学技术研究院</t>
  </si>
  <si>
    <t>网络与继续教育学院</t>
  </si>
  <si>
    <t>校机关</t>
  </si>
  <si>
    <t>图书馆</t>
  </si>
  <si>
    <t>后勤</t>
  </si>
  <si>
    <t>校产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</si>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</sst>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2" fillId="24" borderId="4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0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2_8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C17" sqref="C17"/>
    </sheetView>
  </sheetViews>
  <sheetFormatPr defaultColWidth="9" defaultRowHeight="13.5" outlineLevelCol="7"/>
  <cols>
    <col min="1" max="1" width="9" style="2"/>
    <col min="2" max="2" width="24.625" style="2" customWidth="1"/>
    <col min="3" max="3" width="13.375" customWidth="1"/>
    <col min="4" max="4" width="12" customWidth="1"/>
    <col min="5" max="5" width="12.875" customWidth="1"/>
    <col min="6" max="6" width="8.875" customWidth="1"/>
  </cols>
  <sheetData>
    <row r="1" ht="18.75" spans="1:4">
      <c r="A1" s="3" t="s">
        <v>0</v>
      </c>
      <c r="B1" s="3"/>
      <c r="C1" s="3"/>
      <c r="D1" s="3"/>
    </row>
    <row r="2" ht="25.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5.5" customHeight="1" spans="1:7">
      <c r="A3" s="5">
        <v>1</v>
      </c>
      <c r="B3" s="6" t="s">
        <v>5</v>
      </c>
      <c r="C3" s="7">
        <v>141</v>
      </c>
      <c r="D3" s="8">
        <f>C3*0.08069</f>
        <v>11.37729</v>
      </c>
      <c r="F3" s="9"/>
      <c r="G3" s="10"/>
    </row>
    <row r="4" ht="25.5" customHeight="1" spans="1:7">
      <c r="A4" s="5">
        <v>2</v>
      </c>
      <c r="B4" s="6" t="s">
        <v>6</v>
      </c>
      <c r="C4" s="7">
        <v>158</v>
      </c>
      <c r="D4" s="8">
        <f t="shared" ref="D4:D21" si="0">C4*0.08069</f>
        <v>12.74902</v>
      </c>
      <c r="F4" s="9"/>
      <c r="G4" s="10"/>
    </row>
    <row r="5" ht="25.5" customHeight="1" spans="1:7">
      <c r="A5" s="5">
        <v>3</v>
      </c>
      <c r="B5" s="6" t="s">
        <v>7</v>
      </c>
      <c r="C5" s="7">
        <v>136</v>
      </c>
      <c r="D5" s="8">
        <f t="shared" si="0"/>
        <v>10.97384</v>
      </c>
      <c r="F5" s="9"/>
      <c r="G5" s="10"/>
    </row>
    <row r="6" ht="25.5" customHeight="1" spans="1:7">
      <c r="A6" s="5">
        <v>4</v>
      </c>
      <c r="B6" s="6" t="s">
        <v>8</v>
      </c>
      <c r="C6" s="7">
        <v>94</v>
      </c>
      <c r="D6" s="8">
        <f t="shared" si="0"/>
        <v>7.58486</v>
      </c>
      <c r="F6" s="9"/>
      <c r="G6" s="10"/>
    </row>
    <row r="7" ht="25.5" customHeight="1" spans="1:7">
      <c r="A7" s="5">
        <v>5</v>
      </c>
      <c r="B7" s="6" t="s">
        <v>9</v>
      </c>
      <c r="C7" s="7">
        <v>77</v>
      </c>
      <c r="D7" s="8">
        <f t="shared" si="0"/>
        <v>6.21313</v>
      </c>
      <c r="F7" s="9"/>
      <c r="G7" s="10"/>
    </row>
    <row r="8" ht="25.5" customHeight="1" spans="1:7">
      <c r="A8" s="5">
        <v>6</v>
      </c>
      <c r="B8" s="6" t="s">
        <v>10</v>
      </c>
      <c r="C8" s="7">
        <v>59</v>
      </c>
      <c r="D8" s="8">
        <f t="shared" si="0"/>
        <v>4.76071</v>
      </c>
      <c r="F8" s="9"/>
      <c r="G8" s="10"/>
    </row>
    <row r="9" ht="25.5" customHeight="1" spans="1:7">
      <c r="A9" s="5">
        <v>7</v>
      </c>
      <c r="B9" s="6" t="s">
        <v>11</v>
      </c>
      <c r="C9" s="7">
        <v>81</v>
      </c>
      <c r="D9" s="8">
        <f t="shared" si="0"/>
        <v>6.53589</v>
      </c>
      <c r="F9" s="9"/>
      <c r="G9" s="10"/>
    </row>
    <row r="10" ht="25.5" customHeight="1" spans="1:7">
      <c r="A10" s="5">
        <v>8</v>
      </c>
      <c r="B10" s="6" t="s">
        <v>12</v>
      </c>
      <c r="C10" s="7">
        <v>70</v>
      </c>
      <c r="D10" s="8">
        <f t="shared" si="0"/>
        <v>5.6483</v>
      </c>
      <c r="F10" s="9"/>
      <c r="G10" s="10"/>
    </row>
    <row r="11" s="1" customFormat="1" ht="25.5" customHeight="1" spans="1:7">
      <c r="A11" s="5">
        <v>9</v>
      </c>
      <c r="B11" s="6" t="s">
        <v>13</v>
      </c>
      <c r="C11" s="11">
        <v>97</v>
      </c>
      <c r="D11" s="8">
        <f t="shared" si="0"/>
        <v>7.82693</v>
      </c>
      <c r="F11" s="9"/>
      <c r="G11" s="10"/>
    </row>
    <row r="12" ht="25.5" customHeight="1" spans="1:7">
      <c r="A12" s="5">
        <v>10</v>
      </c>
      <c r="B12" s="6" t="s">
        <v>14</v>
      </c>
      <c r="C12" s="7">
        <v>94</v>
      </c>
      <c r="D12" s="8">
        <f t="shared" si="0"/>
        <v>7.58486</v>
      </c>
      <c r="F12" s="9"/>
      <c r="G12" s="10"/>
    </row>
    <row r="13" ht="25.5" customHeight="1" spans="1:8">
      <c r="A13" s="5">
        <v>11</v>
      </c>
      <c r="B13" s="6" t="s">
        <v>15</v>
      </c>
      <c r="C13" s="7">
        <v>34</v>
      </c>
      <c r="D13" s="8">
        <f t="shared" si="0"/>
        <v>2.74346</v>
      </c>
      <c r="F13" s="9"/>
      <c r="G13" s="10"/>
      <c r="H13" s="12"/>
    </row>
    <row r="14" ht="25.5" customHeight="1" spans="1:7">
      <c r="A14" s="5">
        <v>12</v>
      </c>
      <c r="B14" s="6" t="s">
        <v>16</v>
      </c>
      <c r="C14" s="7">
        <v>62</v>
      </c>
      <c r="D14" s="8">
        <f t="shared" si="0"/>
        <v>5.00278</v>
      </c>
      <c r="F14" s="9"/>
      <c r="G14" s="10"/>
    </row>
    <row r="15" ht="25.5" customHeight="1" spans="1:7">
      <c r="A15" s="5">
        <v>13</v>
      </c>
      <c r="B15" s="6" t="s">
        <v>17</v>
      </c>
      <c r="C15" s="7">
        <v>42</v>
      </c>
      <c r="D15" s="8">
        <f t="shared" si="0"/>
        <v>3.38898</v>
      </c>
      <c r="F15" s="9"/>
      <c r="G15" s="10"/>
    </row>
    <row r="16" ht="25.5" customHeight="1" spans="1:7">
      <c r="A16" s="5">
        <v>14</v>
      </c>
      <c r="B16" s="6" t="s">
        <v>18</v>
      </c>
      <c r="C16" s="7">
        <v>57</v>
      </c>
      <c r="D16" s="8">
        <f t="shared" si="0"/>
        <v>4.59933</v>
      </c>
      <c r="F16" s="9"/>
      <c r="G16" s="10"/>
    </row>
    <row r="17" s="1" customFormat="1" ht="25.5" customHeight="1" spans="1:7">
      <c r="A17" s="5">
        <v>15</v>
      </c>
      <c r="B17" s="6" t="s">
        <v>19</v>
      </c>
      <c r="C17" s="11">
        <v>103</v>
      </c>
      <c r="D17" s="8">
        <f t="shared" si="0"/>
        <v>8.31107</v>
      </c>
      <c r="F17" s="9"/>
      <c r="G17" s="10"/>
    </row>
    <row r="18" ht="25.5" customHeight="1" spans="1:7">
      <c r="A18" s="5">
        <v>16</v>
      </c>
      <c r="B18" s="6" t="s">
        <v>20</v>
      </c>
      <c r="C18" s="7">
        <v>274</v>
      </c>
      <c r="D18" s="8">
        <f t="shared" si="0"/>
        <v>22.10906</v>
      </c>
      <c r="F18" s="9"/>
      <c r="G18" s="10"/>
    </row>
    <row r="19" ht="25.5" customHeight="1" spans="1:7">
      <c r="A19" s="5">
        <v>17</v>
      </c>
      <c r="B19" s="6" t="s">
        <v>21</v>
      </c>
      <c r="C19" s="7">
        <v>38</v>
      </c>
      <c r="D19" s="8">
        <f t="shared" si="0"/>
        <v>3.06622</v>
      </c>
      <c r="F19" s="9"/>
      <c r="G19" s="10"/>
    </row>
    <row r="20" ht="25.5" customHeight="1" spans="1:7">
      <c r="A20" s="5">
        <v>18</v>
      </c>
      <c r="B20" s="6" t="s">
        <v>22</v>
      </c>
      <c r="C20" s="7">
        <v>84</v>
      </c>
      <c r="D20" s="8">
        <f t="shared" si="0"/>
        <v>6.77796</v>
      </c>
      <c r="F20" s="9"/>
      <c r="G20" s="10"/>
    </row>
    <row r="21" ht="25.5" customHeight="1" spans="1:7">
      <c r="A21" s="5">
        <v>19</v>
      </c>
      <c r="B21" s="6" t="s">
        <v>23</v>
      </c>
      <c r="C21" s="7">
        <v>34</v>
      </c>
      <c r="D21" s="8">
        <f t="shared" si="0"/>
        <v>2.74346</v>
      </c>
      <c r="F21" s="9"/>
      <c r="G21" s="10"/>
    </row>
    <row r="22" ht="25.5" customHeight="1" spans="1:4">
      <c r="A22" s="5"/>
      <c r="B22" s="5" t="s">
        <v>24</v>
      </c>
      <c r="C22" s="7">
        <f>SUM(C3:C21)</f>
        <v>1735</v>
      </c>
      <c r="D22" s="8">
        <f>SUM(D3:D21)</f>
        <v>139.99715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各学院和单位人数汇总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石油大学工会</cp:lastModifiedBy>
  <dcterms:created xsi:type="dcterms:W3CDTF">2018-12-07T02:46:00Z</dcterms:created>
  <dcterms:modified xsi:type="dcterms:W3CDTF">2019-01-02T02:00:58Z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