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775"/>
  </bookViews>
  <sheets>
    <sheet name="推荐学生名单" sheetId="2" r:id="rId1"/>
  </sheets>
  <definedNames>
    <definedName name="_xlnm._FilterDatabase" localSheetId="0" hidden="1">推荐学生名单!$A$1:$Y$1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<sst xmlns="http://schemas.openxmlformats.org/spreadsheetml/2006/main" count="379" uniqueCount="155">
  <si>
    <t>序号</t>
  </si>
  <si>
    <t>学号</t>
  </si>
  <si>
    <t>姓名</t>
  </si>
  <si>
    <r>
      <rPr>
        <b/>
        <sz val="11"/>
        <rFont val="宋体"/>
        <charset val="134"/>
        <scheme val="minor"/>
      </rPr>
      <t>身份证号码</t>
    </r>
    <r>
      <rPr>
        <b/>
        <vertAlign val="superscript"/>
        <sz val="11"/>
        <rFont val="宋体"/>
        <charset val="134"/>
        <scheme val="minor"/>
      </rPr>
      <t>1</t>
    </r>
  </si>
  <si>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</si>
  <si>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</si>
  <si>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</si>
  <si>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</si>
  <si>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</si>
  <si>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</si>
  <si>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</si>
  <si>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</si>
  <si>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</si>
  <si>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</si>
  <si>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</si>
  <si>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t>前三学年必修课加权平均成绩
（满分85分）</t>
  </si>
  <si>
    <t>综合素质成绩
（满分15分）</t>
  </si>
  <si>
    <t>综合成绩</t>
  </si>
  <si>
    <t>综合成绩专业排名</t>
  </si>
  <si>
    <t>专业总人数</t>
  </si>
  <si>
    <r>
      <rPr>
        <b/>
        <sz val="10"/>
        <rFont val="宋体"/>
        <charset val="134"/>
        <scheme val="minor"/>
      </rPr>
      <t>申请推荐类别</t>
    </r>
    <r>
      <rPr>
        <b/>
        <vertAlign val="superscript"/>
        <sz val="10"/>
        <rFont val="宋体"/>
        <charset val="134"/>
        <scheme val="minor"/>
      </rPr>
      <t>2</t>
    </r>
  </si>
  <si>
    <t>是否推荐（是或候补）</t>
  </si>
  <si>
    <r>
      <rPr>
        <b/>
        <sz val="10"/>
        <rFont val="宋体"/>
        <charset val="134"/>
        <scheme val="minor"/>
      </rPr>
      <t>按推免要求学生应该具备的条件或计入综合素质成绩的各类活动、经历、以及科研成果、竞赛获奖等学术专长</t>
    </r>
    <r>
      <rPr>
        <b/>
        <vertAlign val="superscript"/>
        <sz val="10"/>
        <rFont val="Times New Roman"/>
        <charset val="134"/>
      </rPr>
      <t>3</t>
    </r>
  </si>
  <si>
    <t>备注</t>
  </si>
  <si>
    <t>大学英语四级分数（外语语种为英语）</t>
  </si>
  <si>
    <t>小语种国家四级成绩（外语语种为小语种）</t>
  </si>
  <si>
    <t>专业四级成绩（英语专业）</t>
  </si>
  <si>
    <t>2023**203</t>
  </si>
  <si>
    <t>乔琳舒</t>
  </si>
  <si>
    <t>120107****0044</t>
  </si>
  <si>
    <t>女</t>
  </si>
  <si>
    <t>中共党员</t>
  </si>
  <si>
    <t>马克思主义学院</t>
  </si>
  <si>
    <t>思想政治教育</t>
  </si>
  <si>
    <t>030503</t>
  </si>
  <si>
    <t>否</t>
  </si>
  <si>
    <t>是</t>
  </si>
  <si>
    <t>100.00%(100%)</t>
  </si>
  <si>
    <t>3/60；1/59;1/59</t>
  </si>
  <si>
    <t>普通</t>
  </si>
  <si>
    <t>北京市三好学生1分；首都大学生社会实践先进个人1分；参加志愿服务200小时以上2分；修读全球能源治理微专业并获结业证书0.2分；以第一负责人主持国家级大学生创新创业训练计划项目并结题1.5分；以第一作者在EI期刊公开发表专业学术论文2分；“青创北京”2025年“挑战杯”首都大学生课外学术科技作品竞赛“青振京郊”乡村振兴专项赛省部级特等奖（队长）1.5分；“青创北京”2026年“挑战杯”首都大学生课外学术科技作品竞赛“青振京郊”乡村振兴专项赛省部级特等奖（队长）1.5分</t>
  </si>
  <si>
    <t>2023**204</t>
  </si>
  <si>
    <t>史安月</t>
  </si>
  <si>
    <t>431128****5023</t>
  </si>
  <si>
    <t>中共预备党员</t>
  </si>
  <si>
    <t>9/60；2/59;2/59</t>
  </si>
  <si>
    <t>2024年“青年服务国家”首都大学生社会实践先进个人1分；2025年“青年服务国家”首都大学生社会实践先进个人1分；2025年中国人民抗日战争暨世界反法西斯战争胜利80周年纪念活动保障优秀志愿者1分；首都高等学校第十四届大学生龙舟锦标赛第六名0.4分；第二课堂志愿服务时长871小时2分；以第一负责人主持国家级大学生创新创业训练计划项目并结题《京郊乡域探索多村联合发展路径试点研究——以延庆区大庄科乡为例》1.5分；2024年挑战杯大学生创新创业计划大赛“青振京郊”专项赛金奖(无特等奖，队长)1.5分；2025年中国国际大学生创新大赛北京赛区省部级三等奖(队长)0.75分；2024年大学生新文科实践创新大赛国家级铜奖(队长)0.5分；2025年中国国际大学生创新大赛北京赛区产业赛道省部级二等奖(作为队员9/9)0.13333分；2025年中国国际大学生创新大赛北京赛区省部级三等奖(作为队员4/10)0.075分；2025年挑战杯大学生课外学术科技作品竞赛“青振京郊”专项赛二等奖(有特等奖，降级作为队员7/9)0.08333分；2025年挑战杯大学生课外学术科技作品竞赛“青砺基层”专项赛二等奖(有特等奖，降级作为队员1/8)0.09375分；2025年挑战杯大学生课外学术科技作品竞赛“青振京郊”专项赛三等奖(有特等奖，降级作为队员6/6)0.075分；2026年挑战杯首都大学生创业计划竞赛“青砺基层”专项赛一等奖(有特等奖，降级作为队员3/3)0.4分；2026年挑战杯首都大学生创业计划竞赛“青振京郊”专项赛三等奖(有特等奖，降级作为队员4/9)0.05分；2026年挑战杯首都大学生创业计划竞赛“青振京郊”专项赛三等奖(有特等奖，降级作为队员6/9)0.05分；2026年挑战杯首都大学生创业计划竞赛“青砺基层”专项赛一等奖(有特等奖，降级作为队员5/7)0.17857分；2026年挑战杯首都大学生创业计划竞赛“青砺基层”专项赛一等奖(有特等奖，降级作为队员9/9)0.13333分；2026年挑战杯首都大学生创业计划竞赛“青砺基层”专项赛三等奖(有特等奖，降级作为队员4/4)0.1125分</t>
  </si>
  <si>
    <t>2023**177</t>
  </si>
  <si>
    <t>张美湘</t>
  </si>
  <si>
    <t>430703****0168</t>
  </si>
  <si>
    <t>共青团员</t>
  </si>
  <si>
    <t>26/60；3/59;13/59</t>
  </si>
  <si>
    <t>首都高等学校第十五届拓展运动会保密项目第1名1分；首都高等学校第十六届拓展运动会搭书架项目第3名0.7分；首都高等学校第十六届拓展运动会团队五项项目第4名0.4分；首都高等学校第十五届拓展运动会团队五项项目第5名0.4分；首都高等学校第十六届拓展运动会巨虫盲行项目第7名0.3分；第二课堂志愿服务时长214小时2分；修读全球能源治理微专业并获得教育部高层次国际化人才培养创新实践项目结业证书0.2分；第七届全国大学生语言文字能力大赛（B级）国家级一等奖（无特等奖、队长唯一）2分；第五届全国高校商务翻译（英语）能力挑战赛（D级）国家级一等奖（有特等奖、队长唯一）0.8分；2026全国大学生英语竞赛（C级）国家级三等奖（有特等奖、队长唯一）0.3分；2025全国大学生英语竞赛（C级）国家级三等奖（有特等奖、队长唯一）0.3分；第四届全国大学生英语翻译能力竞赛汉译英（D级）国家级三等奖（无特等奖、队长唯一）0.5分；“青创北京”2025挑战杯首都大学生课外学术科技作品竞赛“青砺基层”社会治理专项赛（A级）省部级特等奖（作为队员6/6）0.25分；“青创北京”2025挑战杯首都大学生课外学术科技作品竞赛主赛道（A级）省部级一等奖（有特等奖、作为队员5/7）0.17143分；“青创北京”2026挑战杯首都大学生课外学术科技作品竞赛主赛道（A级）省部级二等奖（有特等奖、作为队员9/14）0.05357分；“青创北京”2025挑战杯首都大学生课外学术科技作品竞赛“青振京郊”乡村振兴专项赛（A级）省部级三等奖（有特等奖、作为队员4/9）0.05分；第三届创青春中国青年碳中和创新创业大赛创新组（B级）全国银奖（特等奖唯一、作为队员8/9）0.17778分</t>
  </si>
  <si>
    <t>2023**185</t>
  </si>
  <si>
    <t>朱家乐</t>
  </si>
  <si>
    <t>110105****4016</t>
  </si>
  <si>
    <t>男</t>
  </si>
  <si>
    <t>2/60；4/59;10/59</t>
  </si>
  <si>
    <t>2025年度首都大学生暑期社会实践展示交流活动学生先进个人1分；参与中国人民抗日战争暨世界反法西斯战争胜利80周年纪念活动志愿服务工作1分；第二课堂志愿服务时长380小时2分；修读全球能源治理微专业并获得教育部高层次国际化人才培养创新实践项目结业证书0.2分；“青创北京”2025年“挑战杯”首都大学生课外学术科技作品竞赛“青砺基层”社会治理专项赛特等奖，队长（一等奖队长1.5分），【此竞赛有不唯一特等奖，特等奖按一等奖加分】1.5分；“青创北京”2025年“挑战杯”首都大学生课外学术科技作品竞赛主体赛一等奖，队员（7队员均分1.2分）【此竞赛有不唯一特等奖，一等奖按二等奖加分】0.17143分；“青创北京”2026年“挑战杯”首都大学生创业计划竞赛“青朗法治”法治建设专项赛三等奖，队员(4队员均分0.45分）【此竞赛有不唯一特等奖，三等奖按鼓励奖加分】0.1125分；“青创北京”2026年“挑战杯”首都大学生创业计划竞赛“青振京郊”乡村振兴专项赛二等奖，队员（9队员均分0.75分）【此竞赛有不唯一特等奖，二等奖按三等奖加分】0.08333分；“青创北京”2024年“挑战杯”首都大学生创业计划竞赛“青振京郊”专项赛金奖，队员（5队员平分1.5分）【此竞赛无特等奖，金奖按一等奖正常加分】0.3分；中国国际大学生创新大赛(2025)北京赛区二等奖（14队员均分1.2）【此竞赛无特等奖，二等奖正常加分】0.08571分；中国国际大学生创新大赛(2025)北京赛区二等奖（14队员均分1.2）【此竞赛无特等奖，二等奖正常加分】0.08571分；中国国际大学生创新大赛(2025)北京赛区三等奖（14队员均分0.75分）【此竞赛无特等奖，三等奖正常加分】0.05357分；中国国际大学生创新大赛(2025)北京赛区三等奖（14队员均分0.75）【此竞赛无特等奖，三等奖正常加分】0.05357分</t>
  </si>
  <si>
    <t>2023**179</t>
  </si>
  <si>
    <t>钟婕</t>
  </si>
  <si>
    <t>510114****0028</t>
  </si>
  <si>
    <t>12/60；14/59;6/59</t>
  </si>
  <si>
    <t>北京市大学生体育竞赛第1名1分；北京市大学生体育竞赛第3名0.7分；北京市大学生体育竞赛第4名0.4分；北京市大学生体育竞赛第5名0.4分；2025年全国大学生语言文字能力大赛 国家级二等奖（B类）个人参赛1.6分；“青创北京”2025年“挑战杯”首都大学生课外学术科技作品竞赛“青砺基层”社会治理专项赛 北京市特等奖（A类队员）团队共9人0.1875分；“青创北京”2026年“挑战杯”首都大学生课外学术科技作品竞赛“青振京郊”乡村振兴专项赛 北京市一等奖（A类队员）团队共10人0.13333分；“青创北京”2026年“挑战杯”首都大学生课外学术科技作品竞赛“青砺基层”社会治理专项赛 北京市二等奖（A类队员）团队共10人0.08333分；2026年全国大学生语言文字能力大赛 国家级二等奖（B类）个人参赛1.6分；志愿服务200小时以上2分</t>
  </si>
  <si>
    <t>2023**200</t>
  </si>
  <si>
    <t>廖沛沛</t>
  </si>
  <si>
    <t>430423****0066</t>
  </si>
  <si>
    <t>10/60；10/59;4/59</t>
  </si>
  <si>
    <t>代表学校参加北京市委教育工委组织的主题征文（北京市委教育工委2025年北京高校廉洁文化建设成果征集活动优秀作品成果，第一作者）0.3分；代表学校参加教育部组织的主题征文（教育部第十届高校廉洁教育系列活动“话廉修德”校园征文遴选，学生第一作者，全校唯一，北京市唯6）0.5分；北京市大学生体育竞赛第6名（首都高等学校第十四届大学生龙舟锦标赛第6名）0.4分；第二课堂志愿服务时长532.5小时2分；修读全球能源治理微专业并获得教育部高层次国际化人才培养创新实践项目结业证书0.2分；作为队员（队内3/全队10）参与《果香溢新城，振兴启新程——绘就新城子镇苹果产销新画卷》项目获“青创北京”2025年“挑战杯”首都大学生课外学术科技作品竞赛“青振京郊”专项赛省部级特等奖0.16667分；作为队员（队内3/全队9）参与《库畔樱语，三产共兴——探索水源保护区内乡村产业品牌化建设与推广路径》项目获得“青创北京”2025年“挑战杯”首都大学生课外学术科技作品竞赛“青振京郊”专项赛省部级二等奖0.09375分；作为队长主持《多方共建共享，聚力中外联动——以北务镇‘菜篮子’品牌升级工程‘蔬’写乡村振兴新篇章》项目获得“青创北京”2025年“挑战杯”首都大学生课外学术科技作品竞赛“青振京郊”专项赛省部级三等奖（非唯一特等奖降级加分）0.45分；作为队员（队内2/全队10）参与《青禾智联——ai赋能青年助农智慧生态链》项目获得“青创北京”2025年“挑战杯”首都大学生课外学术科技作品竞赛“青聚AI”人工智能+专项赛省部级三等奖（非唯一特等奖降级加分）0.05分；作为队员（队内8/全队14）参与《纤卫智盾——城市燃气管网全域安全守护者》项目获得中国国际大学生创新大赛北京市三等奖（2025）0.0577分；作为队员（队内5/全队15）参与《碳岩科技——二氧化碳原位矿化封存与储能利用一体化供应商》项目获得中国国际大学生创新大赛北京市三等奖（2024）0.05357分；作为队员（队内10/全队15）参与《兴农本草——基于大数据共享技术的中草药信息助农平台》项目获得中国国际大学生创新大赛北京市三等奖（2024）0.05357分；作为队员（队内2/全队9）参与《水韵樱乡，振兴共荣——探索杨家东庄水源保护区乡村振兴与三产融合实践》项目获得“青创北京”2026年“挑战杯”首都大学生创业计划竞赛“青振京郊”乡村振兴专项赛省部级二等奖0.09375分；作为队员（队内3/全队10）参与《古意焕彩，圆韵新生——基于青年创意的传统园林文创开发与文化活化实践》项目获得“青创北京”2026年“挑战杯”首都大学生创业计划竞赛“青砺基层”乡村振兴专项赛二等奖0.08333分；作为队员（队内8/全队8）参与《山蕴全链，共富山口——山口庄村资源转化与三产融合全域振兴实施方案》项目“青创北京”2026年“挑战杯”首都大学生创业计划竞赛“青振京郊”乡村振兴专项赛省部级三等奖0.06429分；作为队员（队内7/全队10）参与《茶道扬帆——正山堂在国际市场上的茶业新篇章》项目获得“青创北京”2024年“挑战杯”首都大学生创业计划竞赛“青绘京彩”文旅创意专项赛北京市铜奖（无特等奖，只有金、银、铜）0.08333分；作为队长获得全国大学生英语作文大赛（2026）国家级三等奖0.5分；作为队长获得英语世界杯全国大学生翻译大赛国家级优秀奖0.3分；作为队长获得“BETT杯”全国大学生英语词汇大赛国家级二等奖0.8分</t>
  </si>
  <si>
    <t>2023**199</t>
  </si>
  <si>
    <t>侯禹畅</t>
  </si>
  <si>
    <t>110102****2725</t>
  </si>
  <si>
    <t>6/60；8/59;3/59</t>
  </si>
  <si>
    <t>首都大学生社会实践先进个人1分；第二课堂志愿服务时长625.5小时2分；2026年全国大学生英语竞赛全国二等奖(非唯一特等奖降级加分)0.5分；第五届英语世界杯全国大学生翻译大赛全国一等奖1分；作为队员（4/10）参与《果香溢新城，振兴启新程绘就新城子镇苹果产销新画卷》项目获“青创北京”2025年“挑战杯”首都大学生课外学术科技作品竞赛“青振京郊”乡村振兴专项赛省部级特等奖(非唯一特等奖降级加分)0.16667分；作为队长（1/9）参与《库畔樱语，三产共兴---探索水源保护区内乡村产业品牌化建设与推广路径》项目获“青创北京”2025年“挑战杯”首都大学生课外学术科技作品竞赛“青振京郊”乡村振兴专项赛省部级二等奖(非唯一特等奖降级加分)0.75分；作为队员（3/10）参与《多方共建共享，聚力中外联动--以北务镇“菜篮子”品牌升级工程“蔬”写乡村振兴新篇章》项目获“青创北京”2025年“挑战杯”首都大学生课外学术科技作品竞赛“青振京郊”乡村振兴专项赛省部级三等奖(非唯一特等奖降级加分)0.05分；作为队员（3/10）参与《青禾智联——ai赋能青年助农智慧生态链》项目获“青创北京”2025年“挑战杯”首都大学生课外学术科技作品竞赛“青聚AI”人工智能+专项赛省部级三等奖(非唯一特等奖降级加分)0.05分；作为队员（3/9）参与《水韵樱乡，振兴共荣--探索杨家东庄水源保护区乡村振兴与三产融合实践》项目获“青创北京”2026年“挑战杯”首都大学生创业计划竞赛“青振京郊”乡村振兴专项赛省部级二等奖(非唯一特等奖降级加分)0.09375分；作为队员（4/8）参与《青智护安--大中小一体化应急科普课程与AI短剧融合的基层传播体系》项目获“青创北京”2026年“挑战杯”首都大学生创业计划竞赛“青砺基层”社会治理专项赛省部级二等奖(非唯一特等奖降级加分)0.10714分；作为队员（13/15）参与《智绘绿途一基于高精度GIS技术和生态位模型的“迎豹回家”河北-北京生态廊道设计开发》获中国国际大学生创新大赛（2024）北京赛区省部级三等奖0.05357分；作为队员（7/14）参与《迎豹回家--发挥生态廊道沿途资源禀赋优势助力京郊美丽乡村建设》获中国国际大学生创新大赛（2025）北京赛区省部级三等奖0.05769分</t>
  </si>
  <si>
    <t>2023**207</t>
  </si>
  <si>
    <t>王江帆</t>
  </si>
  <si>
    <t>130638****352X</t>
  </si>
  <si>
    <t>92.68%(100%)</t>
  </si>
  <si>
    <t>5/60；5/59;11/59</t>
  </si>
  <si>
    <t>北京市优秀学生干部1分；志愿服务时长：295小时2分；“青创北京”2024年“挑战杯”首都大学生创业计划竞赛·“青振京郊”乡村振兴专项赛（A级/银奖/队员）0.13333分；“青创北京”2024年“挑战杯”首都大学生创业计划竞赛·“青绘京彩”文旅创意专项赛（A级/银奖/队员）0.13333分；中国国际大学生创新大赛（2024）北京赛区（A级/三等奖/队员）0.09375分；中国国际大学生创新大赛（2024）北京赛区（A级/三等奖/队员）0.05357分；中国国际大学生创新大赛（2024）北京赛区（A级/三等奖/队员）0.08571分；“青创北京”2025年“挑战杯”首都大学生课外学术科技作品竞赛“青振京郊”乡村振兴专项赛（A级/一等奖/队长）1.2分；“青创北京”2025年“挑战杯”首都大学生课外学术科技作品竞赛“青砺基层”社会治理专项赛（A级/特等奖/队员）0.16667分；“青创北京”2025年“挑战杯”首都大学生课外学术科技作品竞赛“青振京郊”乡村振兴专项赛（A级/特等奖/队员）0.16667分；中国国际大学生创新大赛（2025）北京赛区（A级/三等奖/队员）0.125分；中国国际大学生创新大赛（2025）北京赛区（A级/三等奖/队员）0.05769分；中国国际学生创新大赛（2025）北京赛区（A级/三等奖/队员）0.05357分；青创北京”2026年“挑战杯”首都大学生创业计划竞赛“青砺基层”社会治理专项赛（A级/二等奖/队长）0.75分；青创北京”2026年“挑战杯”首都大学生创业计划竞赛“青朗法治”法治建设专项赛（A级/特等奖/队员）0.21428分；青创北京”2026年“挑战杯”首都大学生创业计划竞赛“青振京郊”乡村振兴专项赛（A级/一等奖/队员）0.15分；青创北京”2026年“挑战杯”首都大学生创业计划竞赛“青砺基层”社会治理专项赛（A级/特等奖/队员）0.21428分；青创北京”2026年“挑战杯”首都大学生创业计划竞赛“青朗法治”法治建设专项赛（A级/二等奖/队员）0.10714分</t>
  </si>
  <si>
    <t>2023**206</t>
  </si>
  <si>
    <t>孙睿</t>
  </si>
  <si>
    <t>320405****2527</t>
  </si>
  <si>
    <t>1/60；7/59;7/59</t>
  </si>
  <si>
    <t>北京市大学生人文知识竞赛三等奖0.3分；参加志愿服务389.5 小时2分；中国国际大学生创新大赛（2025）北京市二等奖0.1分；2025 年“ 挑战杯 ”首都大学生课外学术科技作品竞赛特等奖1.5分；2025 年“ 挑战杯 ”首都大学生课外学术科技作品竞赛二等奖0.083333分；2025 年“ 挑战杯 ”首都大学生课外学术科技作品竞赛三等奖0.05分；中国国际大学生创新大赛（2025）北京市三等奖0.1875分；中国国际大学生创新大赛（2025）北京市三等奖0.0577分；中国国际大学生创新大赛（2024）北京市三等奖0.0536分；全国大学生语言文字能力大赛全国一等奖2分；2026 年“ 挑战杯 ”首都大学生课外学术科技作品竞赛三等奖(三链融通)0.05分；2026 年“ 挑战杯 ”首都大学生课外学术科技作品竞赛二 等奖(龙泽兴村)0.083333分；2026 年“ 挑战杯 ”首都大学生课外学术科技作品竞赛三等奖(梨香鼓韵)0.05分；2026 年“ 挑战杯 ”首都大学生课外学术科技作品竞赛三等奖(京溯云农)0.05分</t>
  </si>
  <si>
    <t>2023**174</t>
  </si>
  <si>
    <t>万子晗</t>
  </si>
  <si>
    <t>110108****9722</t>
  </si>
  <si>
    <t>4/60；17/59;8/59</t>
  </si>
  <si>
    <t>志愿服务时长432.5小时2分；全国大学生节能节水低碳减排社会实践与科技竞赛国家二等奖队员0.26667分；“青创北京”2024 年“挑战杯”“青振京郊”乡村振兴专项赛金奖队员0.3分；“青创北京”2024 年“挑战杯”“青协发展”京津冀区域协同发展专项赛银奖队员0.15分；“青创北京”2025 年“挑战杯”首都大学生创业计划竞赛“青振京郊”专项赛特等奖队员0.16667分；“青创北京”2025 年“挑战杯”首都大学生创业计划竞赛“青振京郊”专项赛二等奖队长0.75分；第四届“BETT杯”全国大学生英语词汇能力竞赛国家一等奖1分；2026年第八届大学生语言文字能力大赛全国二等奖1.6分</t>
  </si>
  <si>
    <t>2023**208</t>
  </si>
  <si>
    <t>杨轶涵</t>
  </si>
  <si>
    <t>370781****2221</t>
  </si>
  <si>
    <t>25/60；16/59;12/59</t>
  </si>
  <si>
    <t>志愿时长291.5小时2分；大学生新文科实践创新大赛国家级二等奖0.07272分；第十二届全国大学生能源经济学术创意大赛国家级二等奖0.33333分；第十九届全国大学生节能减排社会实践与科技竞赛国家级三等奖0.15分；“青创北京”2026年“挑战杯”首都大学生创业计划竞赛主赛道 省部级二等奖0.83333分；2024年“华清杯”CCUS创新创意赛国家级银奖0.2分；中国国际大学生创新大赛（2025）北京赛区北京市三等奖（负责人）0.75分；中国国际大学生创新大赛（2025）北京赛区北京市三等奖（队员）0.075分；中国国际大学生创新大赛（2025）北京赛区北京市三等奖（队员）0.10714分；中国国际大学生创新大赛（2025）北京赛区北京市三等奖（队员）0.09375分；中国国际大学生创新大赛（2025）北京赛区北京市一等奖（队员）0.10714分；“青创北京”2025年“挑战杯”首都大学生课外学术科技作品竞赛北京市特等奖0.21428分；“青创北京”2026年”挑战杯”首都大学生创业计划竞赛“青振京郊”乡村振兴专项赛北京市二等奖0.10714分</t>
  </si>
  <si>
    <t>2023**175</t>
  </si>
  <si>
    <t>王祎婧</t>
  </si>
  <si>
    <t>350103****0149</t>
  </si>
  <si>
    <t>8/60；6/59;15/59</t>
  </si>
  <si>
    <t>2025年北京市人文知识竞赛决赛视频单项奖，第一作者（全北京市唯十六，第15名，全校唯一）【代表学校参加上级主管部门组织的知识竞赛、作品征集荣获三等奖及以上】0.3分；第二课堂志愿服务时长314.5 小时（满200小时）2分；修读全球能源治理微专业并获得教育部高层次国际化人才培养创新实践项目结业证书的0.2分；“青创北京”2025年“挑战杯”首都大学生课外学术科技作品竞赛“青砺基层”社会治理专项赛特等奖，队员（6队员均分1.5，加0.25）【此竞赛有不唯一特等奖，特等奖按一等奖加分】0.25分；中国国际大学生创新大赛（2024）北京赛区二等奖（14 队员均分1.2，加0.08571）【此竞赛无特等奖，二等奖正常加分】0.08571分；2025年第七届全国大学生语言文字能力大赛国家级三等奖（队长加1分）【此竞赛无特等奖，三等奖正常加分】1分</t>
  </si>
  <si>
    <t>2023**188</t>
  </si>
  <si>
    <t>江雨函</t>
  </si>
  <si>
    <t>230104****1724</t>
  </si>
  <si>
    <t>11/60；11/59;14/59</t>
  </si>
  <si>
    <t>研支团</t>
  </si>
  <si>
    <t>参与服务保障国家及北京市重大活动，表现优秀1分；参加志愿服务200小时以上2分；“青创北京”2024年“挑战杯首都大学生创业计划竞赛·“青振京郊”乡村振兴专项赛——铜奖0.083分；“青创北京”2026年“挑战杯”首都大学生创业计划竞赛“青砺基层”社会治理专项赛——二等奖0.083分；中国国际大学生创新大赛（2025）北京赛区——三等奖0.125分；“青创北京”2025年“挑战杯”首都大学生课外学术科技作品竞赛“青振京郊”乡村振兴专项赛——一等奖0.15分；第三届“创青春”中国青年碳中和创新创业大赛——全国铜奖0.125分；“青创北京”2025年“挑战杯”首都大学生课外学术科技作品竞赛“青振京郊”乡村振兴专项赛——特等奖（擂主）0.16667分；中国国际大学生创新大赛（2024）北京赛区——三等奖0.09375分；“青创北京”2025年“挑战杯”首都大学生课外学术科技作品竞赛“青振京郊”乡村振兴专项赛——特等奖0.21429分；“青创北京”2025年“挑战杯”首都大学生课外学术科技作品竞赛“青砺基层”乡村振兴专项赛——二等奖0.15分；“青创北京”2024年“挑战杯”首都大学生创业计划竞赛“青绘京彩”文旅创意专项赛——银奖0.13333分</t>
  </si>
  <si>
    <t>2023**189</t>
  </si>
  <si>
    <t>周凌羽</t>
  </si>
  <si>
    <t>610602****5240</t>
  </si>
  <si>
    <t>23/60；9/59;5/59</t>
  </si>
  <si>
    <t>2026年首都高等学校啦啦操比赛自选动作-技巧啦啦操-小团体第一名1分；首都高等学校第45届健美操、艺术体操比赛第三名0.7分；2025年首都高等学校啦啦操比赛第五名0.4分；志愿时长431.5小时2分；“青创北京”2025年“挑战杯”首都大学生课外学术科技作品竞赛“青振京郊”乡村振兴专项赛特等奖0.16666分；“青创北京”2025年“挑战杯”首都大学生课外学术科技作品竞赛“青振京郊”乡村振兴专项赛二等奖0.08333分；“青创北京”2025年“挑战杯”首都大学生课外学术科技作品竞赛“青励基层”社会治理专项赛三等奖0.05000分；中国国际大学生创新大赛(2025)北京赛区三等奖0.18750分；中国国际大学生创新大赛(2025)北京赛区三等奖0.05357分；“青创北京”2026年“挑战杯”首都大学生创业计划竞赛“揭榜挂帅”机制专项赛省部级二等奖0.09375分；</t>
  </si>
  <si>
    <t>2023**216</t>
  </si>
  <si>
    <t>郑泽豪</t>
  </si>
  <si>
    <t>110102****2311</t>
  </si>
  <si>
    <t>29/60；33/59;16/59</t>
  </si>
  <si>
    <t>200小时以上 2分；在“青创北京”2026年“挑战杯”首都大学生创业计划竞赛“青振京郊”乡村振兴专项赛荣获二等奖，担任队员0.083333分；在“青创北京”2025年“挑战杯”首都大学生课外学术科技作品竞赛“青振京郊”乡村振兴专项赛荣获三等奖，担任队长0.45分</t>
  </si>
  <si>
    <t>2023**156</t>
  </si>
  <si>
    <t>强紫萌</t>
  </si>
  <si>
    <t>610624****0028</t>
  </si>
  <si>
    <t>95.12%(94.44%)</t>
  </si>
  <si>
    <t>15/60；28/59;9/59</t>
  </si>
  <si>
    <t>首都大学生暑期社会实践交流展示活动学生先进个人1分；志愿时长219小时2分；“青春北京”2026年“挑战杯”首都大学生创业计划竞赛“青振京郊”乡村振兴专项赛特等奖（队员）0.16667分；“青春北京”2026年“挑战杯”首都大学生创业计划竞赛“青砺基层”社会治理专项赛二等奖（队员）0.08333分；“青春北京”2025年“挑战杯”首都大学生课外学术科技作品竞赛“青振京郊”乡村振兴专项赛二等奖（队长）0.75分；“青春北京”2025年“挑战杯”首都大学生课外学术科技作品竞赛“青振京郊”乡村振兴专项赛二等奖（队员）0.09375分；“青春北京”2026年“挑战杯”首都大学生创业计划竞赛“青朗法治”社会治理专项赛三等奖（队长）0.45分；中国国际大学生创新大赛（2024）北京赛区三等奖（队员）0.05357分；中国国际大学生创新大赛（2024）北京赛区三等奖（队员）0.05357分</t>
  </si>
  <si>
    <t>2023**202</t>
  </si>
  <si>
    <t>刘阳</t>
  </si>
  <si>
    <t>130426****4222</t>
  </si>
  <si>
    <t>22/60；23/59;27/59</t>
  </si>
  <si>
    <t>参加志愿服务251.5小时2分；中国国际大学生创新大赛（2025）北京赛区三等奖0.05769分</t>
  </si>
  <si>
    <t>2023**205</t>
  </si>
  <si>
    <t>宋燕</t>
  </si>
  <si>
    <t>411329****2243</t>
  </si>
  <si>
    <t>13/60；31/59;21/59</t>
  </si>
  <si>
    <t>参与志愿活动200小时以上2分；中国国际大学生创新大赛（2025）北京赛区 三等奖 （队员）0.05769分；2024年全国大学生英语竞赛国家级二等奖0.8分</t>
  </si>
  <si>
    <t>2023**209</t>
  </si>
  <si>
    <t>张娉毓</t>
  </si>
  <si>
    <t>370781****4829</t>
  </si>
  <si>
    <t>97.56%(100%)</t>
  </si>
  <si>
    <t>27/60；24/59;17/59</t>
  </si>
  <si>
    <t>“专业+管理”复合型人才</t>
  </si>
  <si>
    <t>参加志愿服务216.5小时2分；“挑战杯”全国大学生课外学术科技作品竞赛“青振京郊”专项赛北京市特等奖0.16667分；“挑战杯”全国大学生课外学术科技作品竞赛“青振京郊”专项赛北京市三等奖0.45分</t>
  </si>
  <si>
    <t>2023**158</t>
  </si>
  <si>
    <t>黄家惟</t>
  </si>
  <si>
    <t>362527****2226</t>
  </si>
  <si>
    <t>19/60；21/59;22/59</t>
  </si>
  <si>
    <t>候补</t>
  </si>
  <si>
    <t>志愿服务总时长172.5小时1.5分；“青创北京”2025年“挑战杯”首都大学生课外学术科技作品竞赛“青振京郊”专项赛省部级特等奖0.25分；“青创北京”2025年“挑战杯”首都大学生课外学术科技作品竞赛“青振京郊”专项赛省部级二等奖0.08333分；“青创北京”2026年“挑战杯”首都大学生创业计划竞赛“青朗法治”法治建设专项赛省部级三等奖0.05分</t>
  </si>
  <si>
    <t>2023**192</t>
  </si>
  <si>
    <t>穆乃外尔·麦提托合提</t>
  </si>
  <si>
    <t>653226****2728</t>
  </si>
  <si>
    <t>31/60；25/59;18/59</t>
  </si>
  <si>
    <t>第二课堂的志愿服务时长289小时2分；中国国际大学生创新大赛(2025)北京赛区三等奖0.05357分；“青创北京”2025年“挑战杯”首都大学生课外学术科技作品竞赛“青振京郊”乡村振兴专项赛二等奖0.08333分；“青创北京”2025年“挑战杯”首都大学生课外学术科技作品竞赛“青励基层”社会治理专项赛三等奖0.05分</t>
  </si>
  <si>
    <t>2023**168</t>
  </si>
  <si>
    <t>程若桐</t>
  </si>
  <si>
    <t>210522****4121</t>
  </si>
  <si>
    <t>28/60；19/59;30/59</t>
  </si>
  <si>
    <t>志愿服务时长200小时2分；青创北京挑战杯二等奖0.08333分；中国国际大学生创新大赛（2025）北京赛区主赛道-市级三等奖0.125分；青创北京挑战杯金奖0.15分；第三届“创青春”中国青年碳中和创新大赛创新组 全国铜奖0.125分；青创北京挑战杯特等奖0.16667分；青创北京挑战杯二等奖0.08333分；青创北京挑战杯特等奖0.214分；中国国际大学生创新大赛（2024）北京赛区主赛道-市级三等奖0.09375分；青创北京挑战杯二等奖0.125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</si>
</sst>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_ "/>
  </numFmts>
  <fonts count="28">
    <font>
      <sz val="11"/>
      <color theme="1"/>
      <name val="宋体"/>
      <charset val="134"/>
      <scheme val="minor"/>
    </font>
    <font>
      <sz val="10"/>
      <name val="宋体"/>
      <charset val="134"/>
      <scheme val="minor"/>
    </font>
    <font>
      <sz val="11"/>
      <name val="宋体"/>
      <charset val="134"/>
      <scheme val="minor"/>
    </font>
    <font>
      <b/>
      <sz val="10"/>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vertAlign val="superscript"/>
      <sz val="10"/>
      <name val="宋体"/>
      <charset val="134"/>
      <scheme val="minor"/>
    </font>
    <font>
      <b/>
      <vertAlign val="superscript"/>
      <sz val="10"/>
      <name val="Times New Roman"/>
      <charset val="134"/>
    </font>
    <font>
      <b/>
      <vertAlign val="superscript"/>
      <sz val="1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4" borderId="10" applyNumberFormat="0" applyAlignment="0" applyProtection="0">
      <alignment vertical="center"/>
    </xf>
    <xf numFmtId="0" fontId="14" fillId="5" borderId="11" applyNumberFormat="0" applyAlignment="0" applyProtection="0">
      <alignment vertical="center"/>
    </xf>
    <xf numFmtId="0" fontId="15" fillId="5" borderId="10" applyNumberFormat="0" applyAlignment="0" applyProtection="0">
      <alignment vertical="center"/>
    </xf>
    <xf numFmtId="0" fontId="16" fillId="6"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xf numFmtId="0" fontId="24" fillId="0" borderId="0">
      <alignment vertical="center"/>
    </xf>
    <xf numFmtId="0" fontId="0" fillId="0" borderId="0">
      <alignment vertical="center"/>
    </xf>
    <xf numFmtId="0" fontId="24"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NumberFormat="1" applyFont="1">
      <alignment vertical="center"/>
    </xf>
    <xf numFmtId="0" fontId="2" fillId="0" borderId="0" xfId="0" applyFont="1">
      <alignment vertical="center"/>
    </xf>
    <xf numFmtId="49" fontId="2" fillId="0" borderId="0" xfId="0" applyNumberFormat="1" applyFont="1">
      <alignment vertical="center"/>
    </xf>
    <xf numFmtId="0" fontId="2" fillId="0" borderId="0" xfId="0" applyFont="1" applyAlignment="1">
      <alignment vertical="center"/>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6"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176" fontId="3" fillId="0" borderId="6"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xf>
    <xf numFmtId="0"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176" fontId="1" fillId="0" borderId="2" xfId="0" applyNumberFormat="1" applyFont="1" applyBorder="1" applyAlignment="1">
      <alignment horizontal="center" vertical="center" wrapText="1"/>
    </xf>
    <xf numFmtId="177" fontId="1"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3" xfId="51"/>
    <cellStyle name="常规 4"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2</xdr:row>
      <xdr:rowOff>0</xdr:rowOff>
    </xdr:from>
    <xdr:to>
      <xdr:col>4</xdr:col>
      <xdr:colOff>76200</xdr:colOff>
      <xdr:row>3</xdr:row>
      <xdr:rowOff>147320</xdr:rowOff>
    </xdr:to>
    <xdr:sp>
      <xdr:nvSpPr>
        <xdr:cNvPr id="2" name="Text Box 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 name="Text Box 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 name="Text Box 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 name="Text Box 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 name="Text Box 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 name="Text Box 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 name="Text Box 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 name="Text Box 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 name="Text Box 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 name="Text Box 1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 name="Text Box 1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 name="Text Box 1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 name="Text Box 1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 name="Text Box 1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 name="Text Box 1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 name="Text Box 1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 name="Text Box 1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 name="Text Box 1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 name="Text Box 1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 name="Text Box 2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 name="Text Box 2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 name="Text Box 2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 name="Text Box 2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 name="Text Box 2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 name="Text Box 2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 name="Text Box 2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 name="Text Box 2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 name="Text Box 2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 name="Text Box 2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 name="Text Box 3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 name="Text Box 3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 name="Text Box 3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 name="Text Box 3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 name="Text Box 3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 name="Text Box 3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 name="Text Box 3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 name="Text Box 3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 name="Text Box 3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 name="Text Box 3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 name="Text Box 4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 name="Text Box 4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 name="Text Box 4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 name="Text Box 4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 name="Text Box 4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 name="Text Box 4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 name="Text Box 4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8" name="Text Box 4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9" name="Text Box 4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0" name="Text Box 4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1" name="Text Box 5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2" name="Text Box 5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3" name="Text Box 5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4" name="Text Box 5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5" name="Text Box 5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6" name="Text Box 5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7" name="Text Box 5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8" name="Text Box 5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59" name="Text Box 5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0" name="Text Box 5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1" name="Text Box 6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2" name="Text Box 6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3" name="Text Box 6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4" name="Text Box 6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5" name="Text Box 6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6" name="Text Box 6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7" name="Text Box 6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8" name="Text Box 6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69" name="Text Box 6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0" name="Text Box 6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1" name="Text Box 7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2" name="Text Box 7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3" name="Text Box 7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4" name="Text Box 7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5" name="Text Box 7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6" name="Text Box 7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7" name="Text Box 7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8" name="Text Box 7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79" name="Text Box 7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0" name="Text Box 7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1" name="Text Box 8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2" name="Text Box 8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3" name="Text Box 8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4" name="Text Box 8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5" name="Text Box 8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6" name="Text Box 8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7" name="Text Box 8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8" name="Text Box 8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89" name="Text Box 8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0" name="Text Box 8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1" name="Text Box 9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2" name="Text Box 9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3" name="Text Box 9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4" name="Text Box 9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5" name="Text Box 9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6" name="Text Box 9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7" name="Text Box 9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8" name="Text Box 9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99" name="Text Box 9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0" name="Text Box 9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1" name="Text Box 10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2" name="Text Box 10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3" name="Text Box 10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4" name="Text Box 10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5" name="Text Box 10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6" name="Text Box 10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7" name="Text Box 10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8" name="Text Box 10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09" name="Text Box 10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0" name="Text Box 10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1" name="Text Box 11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2" name="Text Box 11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3" name="Text Box 11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4" name="Text Box 11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5" name="Text Box 11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6" name="Text Box 11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7" name="Text Box 11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8" name="Text Box 11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19" name="Text Box 11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0" name="Text Box 11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1" name="Text Box 12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2" name="Text Box 12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3" name="Text Box 12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4" name="Text Box 12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5" name="Text Box 12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6" name="Text Box 12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7" name="Text Box 12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8" name="Text Box 12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29" name="Text Box 12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0" name="Text Box 12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1" name="Text Box 13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2" name="Text Box 13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3" name="Text Box 13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4" name="Text Box 13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5" name="Text Box 13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6" name="Text Box 13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7" name="Text Box 13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8" name="Text Box 13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39" name="Text Box 13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0" name="Text Box 13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1" name="Text Box 14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2" name="Text Box 14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3" name="Text Box 14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4" name="Text Box 14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5" name="Text Box 14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6" name="Text Box 14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7" name="Text Box 14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8" name="Text Box 14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49" name="Text Box 14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0" name="Text Box 14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1" name="Text Box 15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2" name="Text Box 15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3" name="Text Box 15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4" name="Text Box 15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5" name="Text Box 15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6" name="Text Box 15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7" name="Text Box 15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8" name="Text Box 15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59" name="Text Box 15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0" name="Text Box 15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1" name="Text Box 16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2" name="Text Box 16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3" name="Text Box 16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4" name="Text Box 16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5" name="Text Box 16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6" name="Text Box 16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7" name="Text Box 16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8" name="Text Box 16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69" name="Text Box 16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0" name="Text Box 16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1" name="Text Box 17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2" name="Text Box 17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3" name="Text Box 17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4" name="Text Box 17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5" name="Text Box 17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6" name="Text Box 17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7" name="Text Box 17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8" name="Text Box 17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79" name="Text Box 17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0" name="Text Box 17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1" name="Text Box 18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2" name="Text Box 18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3" name="Text Box 18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4" name="Text Box 18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5" name="Text Box 18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6" name="Text Box 18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7" name="Text Box 18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8" name="Text Box 18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89" name="Text Box 18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0" name="Text Box 18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1" name="Text Box 19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2" name="Text Box 19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3" name="Text Box 19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4" name="Text Box 19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5" name="Text Box 19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6" name="Text Box 19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7" name="Text Box 19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8" name="Text Box 19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199" name="Text Box 19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0" name="Text Box 19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1" name="Text Box 20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2" name="Text Box 20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3" name="Text Box 20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4" name="Text Box 20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5" name="Text Box 20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6" name="Text Box 20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7" name="Text Box 20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8" name="Text Box 20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09" name="Text Box 20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0" name="Text Box 20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1" name="Text Box 21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2" name="Text Box 21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3" name="Text Box 21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4" name="Text Box 21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5" name="Text Box 21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6" name="Text Box 21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7" name="Text Box 21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8" name="Text Box 21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19" name="Text Box 21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0" name="Text Box 21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1" name="Text Box 22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2" name="Text Box 22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3" name="Text Box 22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4" name="Text Box 22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5" name="Text Box 22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6" name="Text Box 22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7" name="Text Box 22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8" name="Text Box 22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29" name="Text Box 22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0" name="Text Box 22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1" name="Text Box 23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2" name="Text Box 23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3" name="Text Box 23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4" name="Text Box 23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5" name="Text Box 23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6" name="Text Box 23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7" name="Text Box 23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8" name="Text Box 23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39" name="Text Box 23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0" name="Text Box 23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1" name="Text Box 24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2" name="Text Box 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3" name="Text Box 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4" name="Text Box 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5" name="Text Box 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6" name="Text Box 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7" name="Text Box 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8" name="Text Box 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49" name="Text Box 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0" name="Text Box 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1" name="Text Box 1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2" name="Text Box 1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3" name="Text Box 1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4" name="Text Box 1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5" name="Text Box 1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6" name="Text Box 1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7" name="Text Box 1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8" name="Text Box 1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59" name="Text Box 1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0" name="Text Box 1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1" name="Text Box 2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2" name="Text Box 2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3" name="Text Box 2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4" name="Text Box 2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5" name="Text Box 2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6" name="Text Box 2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7" name="Text Box 2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8" name="Text Box 2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69" name="Text Box 2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0" name="Text Box 2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1" name="Text Box 3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2" name="Text Box 3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3" name="Text Box 3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4" name="Text Box 3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5" name="Text Box 3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6" name="Text Box 3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7" name="Text Box 3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8" name="Text Box 3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79" name="Text Box 3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0" name="Text Box 3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1" name="Text Box 4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2" name="Text Box 4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3" name="Text Box 4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4" name="Text Box 4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5" name="Text Box 4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6" name="Text Box 4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7" name="Text Box 4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8" name="Text Box 4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89" name="Text Box 4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0" name="Text Box 4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1" name="Text Box 5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2" name="Text Box 5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3" name="Text Box 5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4" name="Text Box 5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5" name="Text Box 5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6" name="Text Box 5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7" name="Text Box 5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8" name="Text Box 5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299" name="Text Box 5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0" name="Text Box 5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1" name="Text Box 6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2" name="Text Box 6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3" name="Text Box 6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4" name="Text Box 6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5" name="Text Box 6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6" name="Text Box 6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7" name="Text Box 6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8" name="Text Box 6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09" name="Text Box 6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0" name="Text Box 6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1" name="Text Box 7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2" name="Text Box 7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3" name="Text Box 7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4" name="Text Box 7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5" name="Text Box 7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6" name="Text Box 7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7" name="Text Box 7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8" name="Text Box 7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19" name="Text Box 7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0" name="Text Box 7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1" name="Text Box 8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2" name="Text Box 8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3" name="Text Box 8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4" name="Text Box 8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5" name="Text Box 8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6" name="Text Box 8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7" name="Text Box 8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8" name="Text Box 8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29" name="Text Box 8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0" name="Text Box 8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1" name="Text Box 9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2" name="Text Box 9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3" name="Text Box 9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4" name="Text Box 9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5" name="Text Box 9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6" name="Text Box 9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7" name="Text Box 9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8" name="Text Box 9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39" name="Text Box 9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0" name="Text Box 9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1" name="Text Box 10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2" name="Text Box 10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3" name="Text Box 10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4" name="Text Box 10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5" name="Text Box 10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6" name="Text Box 10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7" name="Text Box 10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8" name="Text Box 10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49" name="Text Box 10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0" name="Text Box 10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1" name="Text Box 11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2" name="Text Box 11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3" name="Text Box 11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4" name="Text Box 11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5" name="Text Box 11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6" name="Text Box 11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7" name="Text Box 11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8" name="Text Box 11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59" name="Text Box 11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0" name="Text Box 11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1" name="Text Box 12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2" name="Text Box 12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3" name="Text Box 12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4" name="Text Box 12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5" name="Text Box 12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6" name="Text Box 12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7" name="Text Box 12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8" name="Text Box 12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69" name="Text Box 12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0" name="Text Box 12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1" name="Text Box 13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2" name="Text Box 13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3" name="Text Box 13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4" name="Text Box 13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5" name="Text Box 13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6" name="Text Box 13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7" name="Text Box 13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8" name="Text Box 13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79" name="Text Box 13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0" name="Text Box 13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1" name="Text Box 14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2" name="Text Box 14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3" name="Text Box 14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4" name="Text Box 14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5" name="Text Box 14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6" name="Text Box 14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7" name="Text Box 14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8" name="Text Box 14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89" name="Text Box 14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0" name="Text Box 14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1" name="Text Box 15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2" name="Text Box 15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3" name="Text Box 15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4" name="Text Box 15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5" name="Text Box 15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6" name="Text Box 15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7" name="Text Box 15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8" name="Text Box 15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399" name="Text Box 15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0" name="Text Box 15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1" name="Text Box 16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2" name="Text Box 16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3" name="Text Box 16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4" name="Text Box 16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5" name="Text Box 16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6" name="Text Box 16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7" name="Text Box 16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8" name="Text Box 16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09" name="Text Box 16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0" name="Text Box 16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1" name="Text Box 17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2" name="Text Box 17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3" name="Text Box 17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4" name="Text Box 17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5" name="Text Box 17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6" name="Text Box 17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7" name="Text Box 17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8" name="Text Box 17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19" name="Text Box 17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0" name="Text Box 17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1" name="Text Box 18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2" name="Text Box 18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3" name="Text Box 18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4" name="Text Box 18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5" name="Text Box 18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6" name="Text Box 18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7" name="Text Box 18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8" name="Text Box 18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29" name="Text Box 18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0" name="Text Box 18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1" name="Text Box 19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2" name="Text Box 19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3" name="Text Box 19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4" name="Text Box 19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5" name="Text Box 19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6" name="Text Box 19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7" name="Text Box 19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8" name="Text Box 19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39" name="Text Box 19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0" name="Text Box 19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1" name="Text Box 20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2" name="Text Box 20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3" name="Text Box 20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4" name="Text Box 20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5" name="Text Box 20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6" name="Text Box 20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7" name="Text Box 20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8" name="Text Box 20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49" name="Text Box 20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0" name="Text Box 20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1" name="Text Box 21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2" name="Text Box 21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3" name="Text Box 21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4" name="Text Box 21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5" name="Text Box 21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6" name="Text Box 21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7" name="Text Box 21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8" name="Text Box 21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59" name="Text Box 21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0" name="Text Box 21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1" name="Text Box 22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2" name="Text Box 22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3" name="Text Box 22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4" name="Text Box 22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5" name="Text Box 22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6" name="Text Box 22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7" name="Text Box 22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8" name="Text Box 22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69" name="Text Box 22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0" name="Text Box 22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1" name="Text Box 23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2" name="Text Box 231"/>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3" name="Text Box 232"/>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4" name="Text Box 233"/>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5" name="Text Box 234"/>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6" name="Text Box 235"/>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7" name="Text Box 236"/>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8" name="Text Box 237"/>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79" name="Text Box 238"/>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80" name="Text Box 239"/>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xdr:row>
      <xdr:rowOff>0</xdr:rowOff>
    </xdr:from>
    <xdr:to>
      <xdr:col>4</xdr:col>
      <xdr:colOff>76200</xdr:colOff>
      <xdr:row>3</xdr:row>
      <xdr:rowOff>147320</xdr:rowOff>
    </xdr:to>
    <xdr:sp>
      <xdr:nvSpPr>
        <xdr:cNvPr id="481" name="Text Box 240"/>
        <xdr:cNvSpPr txBox="1">
          <a:spLocks noChangeArrowheads="1"/>
        </xdr:cNvSpPr>
      </xdr:nvSpPr>
      <xdr:spPr>
        <a:xfrm>
          <a:off x="3733165" y="885825"/>
          <a:ext cx="76200" cy="29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4"/>
  <sheetViews>
    <sheetView tabSelected="1" zoomScale="90" zoomScaleNormal="90" workbookViewId="0">
      <selection activeCell="N21" sqref="N21"/>
    </sheetView>
  </sheetViews>
  <sheetFormatPr defaultColWidth="9" defaultRowHeight="13.5"/>
  <cols>
    <col min="1" max="1" width="10.7333333333333" style="2" customWidth="1"/>
    <col min="2" max="2" width="12.8666666666667" style="3" customWidth="1"/>
    <col min="3" max="3" width="7.125" style="3" customWidth="1"/>
    <col min="4" max="4" width="18.2666666666667" style="3" customWidth="1"/>
    <col min="5" max="5" width="4.86666666666667" style="3" customWidth="1"/>
    <col min="6" max="6" width="8.86666666666667" style="3" customWidth="1"/>
    <col min="7" max="7" width="13.125" style="3" customWidth="1"/>
    <col min="8" max="8" width="15.125" style="3" customWidth="1"/>
    <col min="9" max="9" width="9.525" style="4" customWidth="1"/>
    <col min="10" max="10" width="7.525" style="3" customWidth="1"/>
    <col min="11" max="11" width="11.6083333333333" style="3" customWidth="1"/>
    <col min="12" max="12" width="10.6083333333333" style="3" customWidth="1"/>
    <col min="13" max="13" width="23.375" style="3" customWidth="1"/>
    <col min="14" max="14" width="21.3916666666667" style="3" customWidth="1"/>
    <col min="15" max="15" width="16.125" style="2" customWidth="1"/>
    <col min="16" max="16" width="16.125" style="3" customWidth="1"/>
    <col min="17" max="17" width="12.7333333333333" style="3" customWidth="1"/>
    <col min="18" max="18" width="13.8666666666667" style="2" customWidth="1"/>
    <col min="19" max="19" width="11.8666666666667" style="3" customWidth="1"/>
    <col min="20" max="20" width="9" style="3" customWidth="1"/>
    <col min="21" max="21" width="9" style="3"/>
    <col min="22" max="22" width="9.125" style="2" customWidth="1"/>
    <col min="23" max="24" width="9" style="3"/>
    <col min="25" max="25" width="107.5" style="5" customWidth="1"/>
    <col min="26" max="26" width="8.39166666666667" style="3" customWidth="1"/>
    <col min="27" max="16384" width="9" style="3"/>
  </cols>
  <sheetData>
    <row r="1" ht="33.75" customHeight="1" spans="1:26">
      <c r="A1" s="6" t="s">
        <v>0</v>
      </c>
      <c r="B1" s="7" t="s">
        <v>1</v>
      </c>
      <c r="C1" s="7" t="s">
        <v>2</v>
      </c>
      <c r="D1" s="8" t="s">
        <v>3</v>
      </c>
      <c r="E1" s="7" t="s">
        <v>4</v>
      </c>
      <c r="F1" s="7" t="s">
        <v>5</v>
      </c>
      <c r="G1" s="7" t="s">
        <v>6</v>
      </c>
      <c r="H1" s="7" t="s">
        <v>7</v>
      </c>
      <c r="I1" s="9" t="s">
        <v>8</v>
      </c>
      <c r="J1" s="9" t="s">
        <v>9</v>
      </c>
      <c r="K1" s="9" t="s">
        <v>10</v>
      </c>
      <c r="L1" s="9" t="s">
        <v>11</v>
      </c>
      <c r="M1" s="9" t="s">
        <v>12</v>
      </c>
      <c r="N1" s="9" t="s">
        <v>13</v>
      </c>
      <c r="O1" s="10" t="s">
        <v>14</v>
      </c>
      <c r="P1" s="11"/>
      <c r="Q1" s="12"/>
      <c r="R1" s="6" t="s">
        <v>15</v>
      </c>
      <c r="S1" s="7" t="s">
        <v>16</v>
      </c>
      <c r="T1" s="13" t="s">
        <v>17</v>
      </c>
      <c r="U1" s="6" t="s">
        <v>18</v>
      </c>
      <c r="V1" s="6" t="s">
        <v>19</v>
      </c>
      <c r="W1" s="7" t="s">
        <v>20</v>
      </c>
      <c r="X1" s="7" t="s">
        <v>21</v>
      </c>
      <c r="Y1" s="14" t="s">
        <v>22</v>
      </c>
      <c r="Z1" s="7" t="s">
        <v>23</v>
      </c>
    </row>
    <row r="2" s="1" customFormat="1" ht="36" spans="1:26">
      <c r="A2" s="15"/>
      <c r="B2" s="16"/>
      <c r="C2" s="16"/>
      <c r="D2" s="17"/>
      <c r="E2" s="16"/>
      <c r="F2" s="16"/>
      <c r="G2" s="16"/>
      <c r="H2" s="16"/>
      <c r="I2" s="9"/>
      <c r="J2" s="9"/>
      <c r="K2" s="9"/>
      <c r="L2" s="9"/>
      <c r="M2" s="9"/>
      <c r="N2" s="9"/>
      <c r="O2" s="18" t="s">
        <v>24</v>
      </c>
      <c r="P2" s="19" t="s">
        <v>25</v>
      </c>
      <c r="Q2" s="19" t="s">
        <v>26</v>
      </c>
      <c r="R2" s="15"/>
      <c r="S2" s="16"/>
      <c r="T2" s="20"/>
      <c r="U2" s="15"/>
      <c r="V2" s="15"/>
      <c r="W2" s="16"/>
      <c r="X2" s="16"/>
      <c r="Y2" s="21"/>
      <c r="Z2" s="16"/>
    </row>
    <row r="3" s="1" customFormat="1" ht="12" spans="1:26">
      <c r="A3" s="22">
        <v>1</v>
      </c>
      <c r="B3" s="23" t="s">
        <v>27</v>
      </c>
      <c r="C3" s="24" t="s">
        <v>28</v>
      </c>
      <c r="D3" s="23" t="s">
        <v>29</v>
      </c>
      <c r="E3" s="23" t="s">
        <v>30</v>
      </c>
      <c r="F3" s="23" t="s">
        <v>31</v>
      </c>
      <c r="G3" s="23" t="s">
        <v>32</v>
      </c>
      <c r="H3" s="23" t="s">
        <v>33</v>
      </c>
      <c r="I3" s="25" t="s">
        <v>34</v>
      </c>
      <c r="J3" s="23" t="s">
        <v>35</v>
      </c>
      <c r="K3" s="23" t="s">
        <v>36</v>
      </c>
      <c r="L3" s="23" t="s">
        <v>35</v>
      </c>
      <c r="M3" s="23" t="s">
        <v>37</v>
      </c>
      <c r="N3" s="23" t="s">
        <v>38</v>
      </c>
      <c r="O3" s="22">
        <v>585</v>
      </c>
      <c r="P3" s="23"/>
      <c r="Q3" s="23"/>
      <c r="R3" s="26">
        <v>77.299</v>
      </c>
      <c r="S3" s="27">
        <v>9.2</v>
      </c>
      <c r="T3" s="26">
        <f>R3+S3</f>
        <v>86.499</v>
      </c>
      <c r="U3" s="23">
        <v>1</v>
      </c>
      <c r="V3" s="22">
        <v>59</v>
      </c>
      <c r="W3" s="23" t="s">
        <v>39</v>
      </c>
      <c r="X3" s="23" t="s">
        <v>36</v>
      </c>
      <c r="Y3" s="28" t="s">
        <v>40</v>
      </c>
      <c r="Z3" s="23"/>
    </row>
    <row r="4" ht="24" spans="1:26">
      <c r="A4" s="22">
        <v>2</v>
      </c>
      <c r="B4" s="23" t="s">
        <v>41</v>
      </c>
      <c r="C4" s="24" t="s">
        <v>42</v>
      </c>
      <c r="D4" s="23" t="s">
        <v>43</v>
      </c>
      <c r="E4" s="23" t="s">
        <v>30</v>
      </c>
      <c r="F4" s="23" t="s">
        <v>44</v>
      </c>
      <c r="G4" s="23" t="s">
        <v>32</v>
      </c>
      <c r="H4" s="23" t="s">
        <v>33</v>
      </c>
      <c r="I4" s="25" t="s">
        <v>34</v>
      </c>
      <c r="J4" s="23" t="s">
        <v>35</v>
      </c>
      <c r="K4" s="23" t="s">
        <v>36</v>
      </c>
      <c r="L4" s="23" t="s">
        <v>35</v>
      </c>
      <c r="M4" s="23" t="s">
        <v>37</v>
      </c>
      <c r="N4" s="23" t="s">
        <v>45</v>
      </c>
      <c r="O4" s="22">
        <v>523</v>
      </c>
      <c r="P4" s="23"/>
      <c r="Q4" s="23"/>
      <c r="R4" s="26">
        <v>76.5935</v>
      </c>
      <c r="S4" s="27">
        <v>8.9</v>
      </c>
      <c r="T4" s="26">
        <f t="shared" ref="T4:T24" si="0">R4+S4</f>
        <v>85.4935</v>
      </c>
      <c r="U4" s="23">
        <v>2</v>
      </c>
      <c r="V4" s="22">
        <v>59</v>
      </c>
      <c r="W4" s="29" t="s">
        <v>39</v>
      </c>
      <c r="X4" s="29" t="s">
        <v>36</v>
      </c>
      <c r="Y4" s="28" t="s">
        <v>46</v>
      </c>
      <c r="Z4" s="23"/>
    </row>
    <row r="5" spans="1:26">
      <c r="A5" s="22">
        <v>3</v>
      </c>
      <c r="B5" s="23" t="s">
        <v>47</v>
      </c>
      <c r="C5" s="24" t="s">
        <v>48</v>
      </c>
      <c r="D5" s="23" t="s">
        <v>49</v>
      </c>
      <c r="E5" s="23" t="s">
        <v>30</v>
      </c>
      <c r="F5" s="23" t="s">
        <v>50</v>
      </c>
      <c r="G5" s="23" t="s">
        <v>32</v>
      </c>
      <c r="H5" s="23" t="s">
        <v>33</v>
      </c>
      <c r="I5" s="25" t="s">
        <v>34</v>
      </c>
      <c r="J5" s="23" t="s">
        <v>35</v>
      </c>
      <c r="K5" s="23" t="s">
        <v>36</v>
      </c>
      <c r="L5" s="23" t="s">
        <v>35</v>
      </c>
      <c r="M5" s="23" t="s">
        <v>37</v>
      </c>
      <c r="N5" s="23" t="s">
        <v>51</v>
      </c>
      <c r="O5" s="22">
        <v>628</v>
      </c>
      <c r="P5" s="23"/>
      <c r="Q5" s="23"/>
      <c r="R5" s="26">
        <v>78.064</v>
      </c>
      <c r="S5" s="27">
        <v>7.2</v>
      </c>
      <c r="T5" s="26">
        <f t="shared" si="0"/>
        <v>85.264</v>
      </c>
      <c r="U5" s="23">
        <v>3</v>
      </c>
      <c r="V5" s="22">
        <v>59</v>
      </c>
      <c r="W5" s="29" t="s">
        <v>39</v>
      </c>
      <c r="X5" s="29" t="s">
        <v>36</v>
      </c>
      <c r="Y5" s="28" t="s">
        <v>52</v>
      </c>
      <c r="Z5" s="23"/>
    </row>
    <row r="6" ht="24" spans="1:26">
      <c r="A6" s="22">
        <v>4</v>
      </c>
      <c r="B6" s="23" t="s">
        <v>53</v>
      </c>
      <c r="C6" s="24" t="s">
        <v>54</v>
      </c>
      <c r="D6" s="23" t="s">
        <v>55</v>
      </c>
      <c r="E6" s="23" t="s">
        <v>56</v>
      </c>
      <c r="F6" s="23" t="s">
        <v>44</v>
      </c>
      <c r="G6" s="23" t="s">
        <v>32</v>
      </c>
      <c r="H6" s="23" t="s">
        <v>33</v>
      </c>
      <c r="I6" s="25" t="s">
        <v>34</v>
      </c>
      <c r="J6" s="23" t="s">
        <v>35</v>
      </c>
      <c r="K6" s="23" t="s">
        <v>36</v>
      </c>
      <c r="L6" s="23" t="s">
        <v>35</v>
      </c>
      <c r="M6" s="23" t="s">
        <v>37</v>
      </c>
      <c r="N6" s="23" t="s">
        <v>57</v>
      </c>
      <c r="O6" s="22">
        <v>571</v>
      </c>
      <c r="P6" s="23"/>
      <c r="Q6" s="23"/>
      <c r="R6" s="26">
        <v>77.9705</v>
      </c>
      <c r="S6" s="27">
        <v>6.64582</v>
      </c>
      <c r="T6" s="26">
        <f t="shared" si="0"/>
        <v>84.61632</v>
      </c>
      <c r="U6" s="23">
        <v>4</v>
      </c>
      <c r="V6" s="22">
        <v>59</v>
      </c>
      <c r="W6" s="29" t="s">
        <v>39</v>
      </c>
      <c r="X6" s="29" t="s">
        <v>36</v>
      </c>
      <c r="Y6" s="28" t="s">
        <v>58</v>
      </c>
      <c r="Z6" s="23"/>
    </row>
    <row r="7" spans="1:26">
      <c r="A7" s="22">
        <v>5</v>
      </c>
      <c r="B7" s="23" t="s">
        <v>59</v>
      </c>
      <c r="C7" s="24" t="s">
        <v>60</v>
      </c>
      <c r="D7" s="23" t="s">
        <v>61</v>
      </c>
      <c r="E7" s="23" t="s">
        <v>30</v>
      </c>
      <c r="F7" s="23" t="s">
        <v>50</v>
      </c>
      <c r="G7" s="23" t="s">
        <v>32</v>
      </c>
      <c r="H7" s="23" t="s">
        <v>33</v>
      </c>
      <c r="I7" s="25" t="s">
        <v>34</v>
      </c>
      <c r="J7" s="23" t="s">
        <v>35</v>
      </c>
      <c r="K7" s="23" t="s">
        <v>36</v>
      </c>
      <c r="L7" s="23" t="s">
        <v>35</v>
      </c>
      <c r="M7" s="23" t="s">
        <v>37</v>
      </c>
      <c r="N7" s="23" t="s">
        <v>62</v>
      </c>
      <c r="O7" s="22">
        <v>543</v>
      </c>
      <c r="P7" s="23"/>
      <c r="Q7" s="23"/>
      <c r="R7" s="26">
        <v>77.3585</v>
      </c>
      <c r="S7" s="27">
        <v>7</v>
      </c>
      <c r="T7" s="26">
        <f t="shared" si="0"/>
        <v>84.3585</v>
      </c>
      <c r="U7" s="23">
        <v>5</v>
      </c>
      <c r="V7" s="22">
        <v>59</v>
      </c>
      <c r="W7" s="29" t="s">
        <v>39</v>
      </c>
      <c r="X7" s="29" t="s">
        <v>36</v>
      </c>
      <c r="Y7" s="28" t="s">
        <v>63</v>
      </c>
      <c r="Z7" s="23"/>
    </row>
    <row r="8" ht="24" spans="1:26">
      <c r="A8" s="22">
        <v>6</v>
      </c>
      <c r="B8" s="23" t="s">
        <v>64</v>
      </c>
      <c r="C8" s="24" t="s">
        <v>65</v>
      </c>
      <c r="D8" s="23" t="s">
        <v>66</v>
      </c>
      <c r="E8" s="23" t="s">
        <v>30</v>
      </c>
      <c r="F8" s="23" t="s">
        <v>44</v>
      </c>
      <c r="G8" s="23" t="s">
        <v>32</v>
      </c>
      <c r="H8" s="23" t="s">
        <v>33</v>
      </c>
      <c r="I8" s="25" t="s">
        <v>34</v>
      </c>
      <c r="J8" s="23" t="s">
        <v>35</v>
      </c>
      <c r="K8" s="23" t="s">
        <v>36</v>
      </c>
      <c r="L8" s="23" t="s">
        <v>35</v>
      </c>
      <c r="M8" s="23" t="s">
        <v>37</v>
      </c>
      <c r="N8" s="23" t="s">
        <v>67</v>
      </c>
      <c r="O8" s="22">
        <v>610</v>
      </c>
      <c r="P8" s="23"/>
      <c r="Q8" s="23"/>
      <c r="R8" s="26">
        <v>78.03</v>
      </c>
      <c r="S8" s="27">
        <v>6.24996</v>
      </c>
      <c r="T8" s="26">
        <f t="shared" si="0"/>
        <v>84.27996</v>
      </c>
      <c r="U8" s="23">
        <v>6</v>
      </c>
      <c r="V8" s="22">
        <v>59</v>
      </c>
      <c r="W8" s="29" t="s">
        <v>39</v>
      </c>
      <c r="X8" s="29" t="s">
        <v>36</v>
      </c>
      <c r="Y8" s="28" t="s">
        <v>68</v>
      </c>
      <c r="Z8" s="23"/>
    </row>
    <row r="9" spans="1:26">
      <c r="A9" s="22">
        <v>7</v>
      </c>
      <c r="B9" s="23" t="s">
        <v>69</v>
      </c>
      <c r="C9" s="24" t="s">
        <v>70</v>
      </c>
      <c r="D9" s="23" t="s">
        <v>71</v>
      </c>
      <c r="E9" s="23" t="s">
        <v>30</v>
      </c>
      <c r="F9" s="23" t="s">
        <v>31</v>
      </c>
      <c r="G9" s="23" t="s">
        <v>32</v>
      </c>
      <c r="H9" s="23" t="s">
        <v>33</v>
      </c>
      <c r="I9" s="25" t="s">
        <v>34</v>
      </c>
      <c r="J9" s="23" t="s">
        <v>35</v>
      </c>
      <c r="K9" s="23" t="s">
        <v>36</v>
      </c>
      <c r="L9" s="23" t="s">
        <v>35</v>
      </c>
      <c r="M9" s="23" t="s">
        <v>37</v>
      </c>
      <c r="N9" s="23" t="s">
        <v>72</v>
      </c>
      <c r="O9" s="22">
        <v>573</v>
      </c>
      <c r="P9" s="23"/>
      <c r="Q9" s="23"/>
      <c r="R9" s="26">
        <v>78.2255</v>
      </c>
      <c r="S9" s="27">
        <v>5.82882</v>
      </c>
      <c r="T9" s="26">
        <f t="shared" si="0"/>
        <v>84.05432</v>
      </c>
      <c r="U9" s="23">
        <v>7</v>
      </c>
      <c r="V9" s="22">
        <v>59</v>
      </c>
      <c r="W9" s="29" t="s">
        <v>39</v>
      </c>
      <c r="X9" s="29" t="s">
        <v>36</v>
      </c>
      <c r="Y9" s="28" t="s">
        <v>73</v>
      </c>
      <c r="Z9" s="23"/>
    </row>
    <row r="10" ht="24" spans="1:26">
      <c r="A10" s="22">
        <v>8</v>
      </c>
      <c r="B10" s="23" t="s">
        <v>74</v>
      </c>
      <c r="C10" s="24" t="s">
        <v>75</v>
      </c>
      <c r="D10" s="23" t="s">
        <v>76</v>
      </c>
      <c r="E10" s="23" t="s">
        <v>30</v>
      </c>
      <c r="F10" s="23" t="s">
        <v>44</v>
      </c>
      <c r="G10" s="23" t="s">
        <v>32</v>
      </c>
      <c r="H10" s="23" t="s">
        <v>33</v>
      </c>
      <c r="I10" s="25" t="s">
        <v>34</v>
      </c>
      <c r="J10" s="23" t="s">
        <v>35</v>
      </c>
      <c r="K10" s="23" t="s">
        <v>36</v>
      </c>
      <c r="L10" s="23" t="s">
        <v>35</v>
      </c>
      <c r="M10" s="23" t="s">
        <v>77</v>
      </c>
      <c r="N10" s="23" t="s">
        <v>78</v>
      </c>
      <c r="O10" s="22">
        <v>559</v>
      </c>
      <c r="P10" s="23"/>
      <c r="Q10" s="23"/>
      <c r="R10" s="26">
        <v>77.8175</v>
      </c>
      <c r="S10" s="27">
        <v>6</v>
      </c>
      <c r="T10" s="26">
        <f t="shared" si="0"/>
        <v>83.8175</v>
      </c>
      <c r="U10" s="23">
        <v>8</v>
      </c>
      <c r="V10" s="22">
        <v>59</v>
      </c>
      <c r="W10" s="29" t="s">
        <v>39</v>
      </c>
      <c r="X10" s="29" t="s">
        <v>36</v>
      </c>
      <c r="Y10" s="28" t="s">
        <v>79</v>
      </c>
      <c r="Z10" s="23"/>
    </row>
    <row r="11" spans="1:26">
      <c r="A11" s="22">
        <v>9</v>
      </c>
      <c r="B11" s="23" t="s">
        <v>80</v>
      </c>
      <c r="C11" s="24" t="s">
        <v>81</v>
      </c>
      <c r="D11" s="23" t="s">
        <v>82</v>
      </c>
      <c r="E11" s="23" t="s">
        <v>30</v>
      </c>
      <c r="F11" s="23" t="s">
        <v>50</v>
      </c>
      <c r="G11" s="23" t="s">
        <v>32</v>
      </c>
      <c r="H11" s="23" t="s">
        <v>33</v>
      </c>
      <c r="I11" s="25" t="s">
        <v>34</v>
      </c>
      <c r="J11" s="23" t="s">
        <v>35</v>
      </c>
      <c r="K11" s="23" t="s">
        <v>36</v>
      </c>
      <c r="L11" s="23" t="s">
        <v>35</v>
      </c>
      <c r="M11" s="23" t="s">
        <v>37</v>
      </c>
      <c r="N11" s="23" t="s">
        <v>83</v>
      </c>
      <c r="O11" s="22">
        <v>591</v>
      </c>
      <c r="P11" s="23"/>
      <c r="Q11" s="23"/>
      <c r="R11" s="26">
        <v>77.979</v>
      </c>
      <c r="S11" s="27">
        <v>5.3</v>
      </c>
      <c r="T11" s="26">
        <f t="shared" si="0"/>
        <v>83.279</v>
      </c>
      <c r="U11" s="23">
        <v>9</v>
      </c>
      <c r="V11" s="22">
        <v>59</v>
      </c>
      <c r="W11" s="29" t="s">
        <v>39</v>
      </c>
      <c r="X11" s="29" t="s">
        <v>36</v>
      </c>
      <c r="Y11" s="28" t="s">
        <v>84</v>
      </c>
      <c r="Z11" s="23"/>
    </row>
    <row r="12" spans="1:26">
      <c r="A12" s="22">
        <v>10</v>
      </c>
      <c r="B12" s="23" t="s">
        <v>85</v>
      </c>
      <c r="C12" s="24" t="s">
        <v>86</v>
      </c>
      <c r="D12" s="23" t="s">
        <v>87</v>
      </c>
      <c r="E12" s="23" t="s">
        <v>30</v>
      </c>
      <c r="F12" s="23" t="s">
        <v>31</v>
      </c>
      <c r="G12" s="23" t="s">
        <v>32</v>
      </c>
      <c r="H12" s="23" t="s">
        <v>33</v>
      </c>
      <c r="I12" s="25" t="s">
        <v>34</v>
      </c>
      <c r="J12" s="23" t="s">
        <v>35</v>
      </c>
      <c r="K12" s="23" t="s">
        <v>36</v>
      </c>
      <c r="L12" s="23" t="s">
        <v>35</v>
      </c>
      <c r="M12" s="23" t="s">
        <v>37</v>
      </c>
      <c r="N12" s="23" t="s">
        <v>88</v>
      </c>
      <c r="O12" s="22">
        <v>533</v>
      </c>
      <c r="P12" s="23"/>
      <c r="Q12" s="23"/>
      <c r="R12" s="26">
        <v>76.6785</v>
      </c>
      <c r="S12" s="27">
        <v>5</v>
      </c>
      <c r="T12" s="26">
        <f t="shared" si="0"/>
        <v>81.6785</v>
      </c>
      <c r="U12" s="23">
        <v>10</v>
      </c>
      <c r="V12" s="22">
        <v>59</v>
      </c>
      <c r="W12" s="29" t="s">
        <v>39</v>
      </c>
      <c r="X12" s="29" t="s">
        <v>36</v>
      </c>
      <c r="Y12" s="28" t="s">
        <v>89</v>
      </c>
      <c r="Z12" s="23"/>
    </row>
    <row r="13" spans="1:26">
      <c r="A13" s="22">
        <v>11</v>
      </c>
      <c r="B13" s="23" t="s">
        <v>90</v>
      </c>
      <c r="C13" s="24" t="s">
        <v>91</v>
      </c>
      <c r="D13" s="23" t="s">
        <v>92</v>
      </c>
      <c r="E13" s="23" t="s">
        <v>30</v>
      </c>
      <c r="F13" s="23" t="s">
        <v>50</v>
      </c>
      <c r="G13" s="23" t="s">
        <v>32</v>
      </c>
      <c r="H13" s="23" t="s">
        <v>33</v>
      </c>
      <c r="I13" s="25" t="s">
        <v>34</v>
      </c>
      <c r="J13" s="23" t="s">
        <v>35</v>
      </c>
      <c r="K13" s="23" t="s">
        <v>36</v>
      </c>
      <c r="L13" s="23" t="s">
        <v>35</v>
      </c>
      <c r="M13" s="23" t="s">
        <v>77</v>
      </c>
      <c r="N13" s="23" t="s">
        <v>93</v>
      </c>
      <c r="O13" s="22">
        <v>549</v>
      </c>
      <c r="P13" s="23"/>
      <c r="Q13" s="23"/>
      <c r="R13" s="26">
        <v>77.2905</v>
      </c>
      <c r="S13" s="27">
        <v>4.29383</v>
      </c>
      <c r="T13" s="26">
        <f t="shared" si="0"/>
        <v>81.58433</v>
      </c>
      <c r="U13" s="23">
        <v>11</v>
      </c>
      <c r="V13" s="22">
        <v>59</v>
      </c>
      <c r="W13" s="29" t="s">
        <v>39</v>
      </c>
      <c r="X13" s="29" t="s">
        <v>36</v>
      </c>
      <c r="Y13" s="28" t="s">
        <v>94</v>
      </c>
      <c r="Z13" s="23"/>
    </row>
    <row r="14" spans="1:26">
      <c r="A14" s="22">
        <v>12</v>
      </c>
      <c r="B14" s="23" t="s">
        <v>95</v>
      </c>
      <c r="C14" s="24" t="s">
        <v>96</v>
      </c>
      <c r="D14" s="23" t="s">
        <v>97</v>
      </c>
      <c r="E14" s="23" t="s">
        <v>30</v>
      </c>
      <c r="F14" s="23" t="s">
        <v>50</v>
      </c>
      <c r="G14" s="23" t="s">
        <v>32</v>
      </c>
      <c r="H14" s="23" t="s">
        <v>33</v>
      </c>
      <c r="I14" s="25" t="s">
        <v>34</v>
      </c>
      <c r="J14" s="23" t="s">
        <v>35</v>
      </c>
      <c r="K14" s="23" t="s">
        <v>36</v>
      </c>
      <c r="L14" s="23" t="s">
        <v>35</v>
      </c>
      <c r="M14" s="23" t="s">
        <v>37</v>
      </c>
      <c r="N14" s="23" t="s">
        <v>98</v>
      </c>
      <c r="O14" s="22">
        <v>570</v>
      </c>
      <c r="P14" s="23"/>
      <c r="Q14" s="23"/>
      <c r="R14" s="26">
        <v>77.3245</v>
      </c>
      <c r="S14" s="30">
        <v>3.83571</v>
      </c>
      <c r="T14" s="26">
        <f t="shared" si="0"/>
        <v>81.16021</v>
      </c>
      <c r="U14" s="23">
        <v>12</v>
      </c>
      <c r="V14" s="22">
        <v>59</v>
      </c>
      <c r="W14" s="29" t="s">
        <v>39</v>
      </c>
      <c r="X14" s="29" t="s">
        <v>36</v>
      </c>
      <c r="Y14" s="28" t="s">
        <v>99</v>
      </c>
      <c r="Z14" s="23"/>
    </row>
    <row r="15" spans="1:26">
      <c r="A15" s="22">
        <v>13</v>
      </c>
      <c r="B15" s="23" t="s">
        <v>100</v>
      </c>
      <c r="C15" s="24" t="s">
        <v>101</v>
      </c>
      <c r="D15" s="23" t="s">
        <v>102</v>
      </c>
      <c r="E15" s="23" t="s">
        <v>30</v>
      </c>
      <c r="F15" s="23" t="s">
        <v>50</v>
      </c>
      <c r="G15" s="23" t="s">
        <v>32</v>
      </c>
      <c r="H15" s="23" t="s">
        <v>33</v>
      </c>
      <c r="I15" s="25" t="s">
        <v>34</v>
      </c>
      <c r="J15" s="23" t="s">
        <v>35</v>
      </c>
      <c r="K15" s="23" t="s">
        <v>36</v>
      </c>
      <c r="L15" s="23" t="s">
        <v>35</v>
      </c>
      <c r="M15" s="23" t="s">
        <v>37</v>
      </c>
      <c r="N15" s="23" t="s">
        <v>103</v>
      </c>
      <c r="O15" s="22">
        <v>449</v>
      </c>
      <c r="P15" s="23"/>
      <c r="Q15" s="23"/>
      <c r="R15" s="26">
        <v>75.905</v>
      </c>
      <c r="S15" s="30">
        <v>4.32404</v>
      </c>
      <c r="T15" s="26">
        <f t="shared" si="0"/>
        <v>80.22904</v>
      </c>
      <c r="U15" s="23">
        <v>14</v>
      </c>
      <c r="V15" s="22">
        <v>59</v>
      </c>
      <c r="W15" s="29" t="s">
        <v>104</v>
      </c>
      <c r="X15" s="29" t="s">
        <v>36</v>
      </c>
      <c r="Y15" s="28" t="s">
        <v>105</v>
      </c>
      <c r="Z15" s="23"/>
    </row>
    <row r="16" spans="1:26">
      <c r="A16" s="22">
        <v>14</v>
      </c>
      <c r="B16" s="23" t="s">
        <v>106</v>
      </c>
      <c r="C16" s="24" t="s">
        <v>107</v>
      </c>
      <c r="D16" s="23" t="s">
        <v>108</v>
      </c>
      <c r="E16" s="23" t="s">
        <v>30</v>
      </c>
      <c r="F16" s="23" t="s">
        <v>50</v>
      </c>
      <c r="G16" s="23" t="s">
        <v>32</v>
      </c>
      <c r="H16" s="23" t="s">
        <v>33</v>
      </c>
      <c r="I16" s="25" t="s">
        <v>34</v>
      </c>
      <c r="J16" s="23" t="s">
        <v>35</v>
      </c>
      <c r="K16" s="23" t="s">
        <v>36</v>
      </c>
      <c r="L16" s="23" t="s">
        <v>35</v>
      </c>
      <c r="M16" s="23" t="s">
        <v>37</v>
      </c>
      <c r="N16" s="23" t="s">
        <v>109</v>
      </c>
      <c r="O16" s="22">
        <v>517</v>
      </c>
      <c r="P16" s="23"/>
      <c r="Q16" s="23"/>
      <c r="R16" s="26">
        <v>75.5735</v>
      </c>
      <c r="S16" s="30">
        <v>4.63481</v>
      </c>
      <c r="T16" s="26">
        <f t="shared" si="0"/>
        <v>80.20831</v>
      </c>
      <c r="U16" s="23">
        <v>13</v>
      </c>
      <c r="V16" s="22">
        <v>59</v>
      </c>
      <c r="W16" s="29" t="s">
        <v>39</v>
      </c>
      <c r="X16" s="29" t="s">
        <v>36</v>
      </c>
      <c r="Y16" s="28" t="s">
        <v>110</v>
      </c>
      <c r="Z16" s="23"/>
    </row>
    <row r="17" spans="1:26">
      <c r="A17" s="22">
        <v>15</v>
      </c>
      <c r="B17" s="23" t="s">
        <v>111</v>
      </c>
      <c r="C17" s="24" t="s">
        <v>112</v>
      </c>
      <c r="D17" s="23" t="s">
        <v>113</v>
      </c>
      <c r="E17" s="23" t="s">
        <v>56</v>
      </c>
      <c r="F17" s="23" t="s">
        <v>50</v>
      </c>
      <c r="G17" s="23" t="s">
        <v>32</v>
      </c>
      <c r="H17" s="23" t="s">
        <v>33</v>
      </c>
      <c r="I17" s="25" t="s">
        <v>34</v>
      </c>
      <c r="J17" s="23" t="s">
        <v>35</v>
      </c>
      <c r="K17" s="23" t="s">
        <v>36</v>
      </c>
      <c r="L17" s="23" t="s">
        <v>35</v>
      </c>
      <c r="M17" s="23" t="s">
        <v>37</v>
      </c>
      <c r="N17" s="23" t="s">
        <v>114</v>
      </c>
      <c r="O17" s="22">
        <v>481</v>
      </c>
      <c r="P17" s="23"/>
      <c r="Q17" s="23"/>
      <c r="R17" s="26">
        <v>77.1885</v>
      </c>
      <c r="S17" s="30">
        <v>2.53333</v>
      </c>
      <c r="T17" s="26">
        <f t="shared" si="0"/>
        <v>79.72183</v>
      </c>
      <c r="U17" s="23">
        <v>15</v>
      </c>
      <c r="V17" s="22">
        <v>59</v>
      </c>
      <c r="W17" s="29" t="s">
        <v>39</v>
      </c>
      <c r="X17" s="29" t="s">
        <v>36</v>
      </c>
      <c r="Y17" s="28" t="s">
        <v>115</v>
      </c>
      <c r="Z17" s="23"/>
    </row>
    <row r="18" ht="24" spans="1:26">
      <c r="A18" s="22">
        <v>16</v>
      </c>
      <c r="B18" s="23" t="s">
        <v>116</v>
      </c>
      <c r="C18" s="24" t="s">
        <v>117</v>
      </c>
      <c r="D18" s="23" t="s">
        <v>118</v>
      </c>
      <c r="E18" s="23" t="s">
        <v>30</v>
      </c>
      <c r="F18" s="23" t="s">
        <v>44</v>
      </c>
      <c r="G18" s="23" t="s">
        <v>32</v>
      </c>
      <c r="H18" s="23" t="s">
        <v>33</v>
      </c>
      <c r="I18" s="25" t="s">
        <v>34</v>
      </c>
      <c r="J18" s="23" t="s">
        <v>35</v>
      </c>
      <c r="K18" s="23" t="s">
        <v>36</v>
      </c>
      <c r="L18" s="23" t="s">
        <v>35</v>
      </c>
      <c r="M18" s="23" t="s">
        <v>119</v>
      </c>
      <c r="N18" s="23" t="s">
        <v>120</v>
      </c>
      <c r="O18" s="22">
        <v>480</v>
      </c>
      <c r="P18" s="23"/>
      <c r="Q18" s="23"/>
      <c r="R18" s="26">
        <v>74.987</v>
      </c>
      <c r="S18" s="30">
        <v>4.65089</v>
      </c>
      <c r="T18" s="26">
        <f t="shared" si="0"/>
        <v>79.63789</v>
      </c>
      <c r="U18" s="23">
        <v>16</v>
      </c>
      <c r="V18" s="22">
        <v>59</v>
      </c>
      <c r="W18" s="29" t="s">
        <v>39</v>
      </c>
      <c r="X18" s="29" t="s">
        <v>36</v>
      </c>
      <c r="Y18" s="28" t="s">
        <v>121</v>
      </c>
      <c r="Z18" s="23"/>
    </row>
    <row r="19" spans="1:26">
      <c r="A19" s="22">
        <v>17</v>
      </c>
      <c r="B19" s="23" t="s">
        <v>122</v>
      </c>
      <c r="C19" s="24" t="s">
        <v>123</v>
      </c>
      <c r="D19" s="23" t="s">
        <v>124</v>
      </c>
      <c r="E19" s="23" t="s">
        <v>30</v>
      </c>
      <c r="F19" s="23" t="s">
        <v>50</v>
      </c>
      <c r="G19" s="23" t="s">
        <v>32</v>
      </c>
      <c r="H19" s="23" t="s">
        <v>33</v>
      </c>
      <c r="I19" s="25" t="s">
        <v>34</v>
      </c>
      <c r="J19" s="23" t="s">
        <v>35</v>
      </c>
      <c r="K19" s="23" t="s">
        <v>36</v>
      </c>
      <c r="L19" s="23" t="s">
        <v>35</v>
      </c>
      <c r="M19" s="23" t="s">
        <v>37</v>
      </c>
      <c r="N19" s="23" t="s">
        <v>125</v>
      </c>
      <c r="O19" s="22">
        <v>564</v>
      </c>
      <c r="P19" s="23"/>
      <c r="Q19" s="23"/>
      <c r="R19" s="26">
        <v>77.4945</v>
      </c>
      <c r="S19" s="30">
        <v>2.05769</v>
      </c>
      <c r="T19" s="26">
        <f t="shared" si="0"/>
        <v>79.55219</v>
      </c>
      <c r="U19" s="23">
        <v>17</v>
      </c>
      <c r="V19" s="22">
        <v>59</v>
      </c>
      <c r="W19" s="29" t="s">
        <v>39</v>
      </c>
      <c r="X19" s="29" t="s">
        <v>36</v>
      </c>
      <c r="Y19" s="28" t="s">
        <v>126</v>
      </c>
      <c r="Z19" s="23"/>
    </row>
    <row r="20" spans="1:26">
      <c r="A20" s="22">
        <v>18</v>
      </c>
      <c r="B20" s="23" t="s">
        <v>127</v>
      </c>
      <c r="C20" s="24" t="s">
        <v>128</v>
      </c>
      <c r="D20" s="23" t="s">
        <v>129</v>
      </c>
      <c r="E20" s="23" t="s">
        <v>30</v>
      </c>
      <c r="F20" s="23" t="s">
        <v>50</v>
      </c>
      <c r="G20" s="23" t="s">
        <v>32</v>
      </c>
      <c r="H20" s="23" t="s">
        <v>33</v>
      </c>
      <c r="I20" s="25" t="s">
        <v>34</v>
      </c>
      <c r="J20" s="23" t="s">
        <v>35</v>
      </c>
      <c r="K20" s="23" t="s">
        <v>36</v>
      </c>
      <c r="L20" s="23" t="s">
        <v>35</v>
      </c>
      <c r="M20" s="23" t="s">
        <v>37</v>
      </c>
      <c r="N20" s="23" t="s">
        <v>130</v>
      </c>
      <c r="O20" s="22">
        <v>589</v>
      </c>
      <c r="P20" s="23"/>
      <c r="Q20" s="23"/>
      <c r="R20" s="26">
        <v>76.67</v>
      </c>
      <c r="S20" s="30">
        <v>2.85769</v>
      </c>
      <c r="T20" s="26">
        <f t="shared" si="0"/>
        <v>79.52769</v>
      </c>
      <c r="U20" s="23">
        <v>18</v>
      </c>
      <c r="V20" s="22">
        <v>59</v>
      </c>
      <c r="W20" s="29" t="s">
        <v>39</v>
      </c>
      <c r="X20" s="29" t="s">
        <v>36</v>
      </c>
      <c r="Y20" s="28" t="s">
        <v>131</v>
      </c>
      <c r="Z20" s="23"/>
    </row>
    <row r="21" ht="36" spans="1:26">
      <c r="A21" s="22">
        <v>19</v>
      </c>
      <c r="B21" s="23" t="s">
        <v>132</v>
      </c>
      <c r="C21" s="24" t="s">
        <v>133</v>
      </c>
      <c r="D21" s="23" t="s">
        <v>134</v>
      </c>
      <c r="E21" s="23" t="s">
        <v>30</v>
      </c>
      <c r="F21" s="23" t="s">
        <v>50</v>
      </c>
      <c r="G21" s="23" t="s">
        <v>32</v>
      </c>
      <c r="H21" s="23" t="s">
        <v>33</v>
      </c>
      <c r="I21" s="25" t="s">
        <v>34</v>
      </c>
      <c r="J21" s="23" t="s">
        <v>35</v>
      </c>
      <c r="K21" s="23" t="s">
        <v>36</v>
      </c>
      <c r="L21" s="23" t="s">
        <v>35</v>
      </c>
      <c r="M21" s="23" t="s">
        <v>135</v>
      </c>
      <c r="N21" s="23" t="s">
        <v>136</v>
      </c>
      <c r="O21" s="22">
        <v>525</v>
      </c>
      <c r="P21" s="23"/>
      <c r="Q21" s="23"/>
      <c r="R21" s="26">
        <v>76.432</v>
      </c>
      <c r="S21" s="30">
        <v>2.61667</v>
      </c>
      <c r="T21" s="26">
        <f t="shared" si="0"/>
        <v>79.04867</v>
      </c>
      <c r="U21" s="23">
        <v>19</v>
      </c>
      <c r="V21" s="22">
        <v>59</v>
      </c>
      <c r="W21" s="29" t="s">
        <v>137</v>
      </c>
      <c r="X21" s="29" t="s">
        <v>36</v>
      </c>
      <c r="Y21" s="28" t="s">
        <v>138</v>
      </c>
      <c r="Z21" s="23"/>
    </row>
    <row r="22" spans="1:26">
      <c r="A22" s="22">
        <v>20</v>
      </c>
      <c r="B22" s="23" t="s">
        <v>139</v>
      </c>
      <c r="C22" s="24" t="s">
        <v>140</v>
      </c>
      <c r="D22" s="23" t="s">
        <v>141</v>
      </c>
      <c r="E22" s="23" t="s">
        <v>30</v>
      </c>
      <c r="F22" s="23" t="s">
        <v>50</v>
      </c>
      <c r="G22" s="23" t="s">
        <v>32</v>
      </c>
      <c r="H22" s="23" t="s">
        <v>33</v>
      </c>
      <c r="I22" s="25" t="s">
        <v>34</v>
      </c>
      <c r="J22" s="23" t="s">
        <v>35</v>
      </c>
      <c r="K22" s="23" t="s">
        <v>36</v>
      </c>
      <c r="L22" s="23" t="s">
        <v>35</v>
      </c>
      <c r="M22" s="23" t="s">
        <v>135</v>
      </c>
      <c r="N22" s="23" t="s">
        <v>142</v>
      </c>
      <c r="O22" s="22">
        <v>556</v>
      </c>
      <c r="P22" s="23"/>
      <c r="Q22" s="23"/>
      <c r="R22" s="26">
        <v>75.786</v>
      </c>
      <c r="S22" s="30">
        <v>1.88333</v>
      </c>
      <c r="T22" s="26">
        <f t="shared" si="0"/>
        <v>77.66933</v>
      </c>
      <c r="U22" s="23">
        <v>20</v>
      </c>
      <c r="V22" s="22">
        <v>59</v>
      </c>
      <c r="W22" s="29" t="s">
        <v>39</v>
      </c>
      <c r="X22" s="29" t="s">
        <v>143</v>
      </c>
      <c r="Y22" s="28" t="s">
        <v>144</v>
      </c>
      <c r="Z22" s="23"/>
    </row>
    <row r="23" ht="36" spans="1:26">
      <c r="A23" s="22">
        <v>21</v>
      </c>
      <c r="B23" s="23" t="s">
        <v>145</v>
      </c>
      <c r="C23" s="24" t="s">
        <v>146</v>
      </c>
      <c r="D23" s="23" t="s">
        <v>147</v>
      </c>
      <c r="E23" s="23" t="s">
        <v>30</v>
      </c>
      <c r="F23" s="23" t="s">
        <v>50</v>
      </c>
      <c r="G23" s="23" t="s">
        <v>32</v>
      </c>
      <c r="H23" s="23" t="s">
        <v>33</v>
      </c>
      <c r="I23" s="25" t="s">
        <v>34</v>
      </c>
      <c r="J23" s="23" t="s">
        <v>35</v>
      </c>
      <c r="K23" s="23" t="s">
        <v>36</v>
      </c>
      <c r="L23" s="23" t="s">
        <v>35</v>
      </c>
      <c r="M23" s="23" t="s">
        <v>37</v>
      </c>
      <c r="N23" s="23" t="s">
        <v>148</v>
      </c>
      <c r="O23" s="22">
        <v>581</v>
      </c>
      <c r="P23" s="23"/>
      <c r="Q23" s="23"/>
      <c r="R23" s="26">
        <v>74.698</v>
      </c>
      <c r="S23" s="30">
        <v>2.1869</v>
      </c>
      <c r="T23" s="26">
        <f t="shared" si="0"/>
        <v>76.8849</v>
      </c>
      <c r="U23" s="23">
        <v>21</v>
      </c>
      <c r="V23" s="22">
        <v>59</v>
      </c>
      <c r="W23" s="29" t="s">
        <v>104</v>
      </c>
      <c r="X23" s="29" t="s">
        <v>36</v>
      </c>
      <c r="Y23" s="28" t="s">
        <v>149</v>
      </c>
      <c r="Z23" s="23"/>
    </row>
    <row r="24" ht="24" spans="1:26">
      <c r="A24" s="22">
        <v>22</v>
      </c>
      <c r="B24" s="23" t="s">
        <v>150</v>
      </c>
      <c r="C24" s="24" t="s">
        <v>151</v>
      </c>
      <c r="D24" s="23" t="s">
        <v>152</v>
      </c>
      <c r="E24" s="23" t="s">
        <v>30</v>
      </c>
      <c r="F24" s="23" t="s">
        <v>44</v>
      </c>
      <c r="G24" s="23" t="s">
        <v>32</v>
      </c>
      <c r="H24" s="23" t="s">
        <v>33</v>
      </c>
      <c r="I24" s="25" t="s">
        <v>34</v>
      </c>
      <c r="J24" s="23" t="s">
        <v>35</v>
      </c>
      <c r="K24" s="23" t="s">
        <v>36</v>
      </c>
      <c r="L24" s="23" t="s">
        <v>35</v>
      </c>
      <c r="M24" s="23" t="s">
        <v>119</v>
      </c>
      <c r="N24" s="23" t="s">
        <v>153</v>
      </c>
      <c r="O24" s="22">
        <v>572</v>
      </c>
      <c r="P24" s="23"/>
      <c r="Q24" s="23"/>
      <c r="R24" s="26">
        <v>72.4285</v>
      </c>
      <c r="S24" s="30">
        <v>3.16608</v>
      </c>
      <c r="T24" s="26">
        <f t="shared" si="0"/>
        <v>75.59458</v>
      </c>
      <c r="U24" s="23">
        <v>22</v>
      </c>
      <c r="V24" s="22">
        <v>59</v>
      </c>
      <c r="W24" s="29" t="s">
        <v>104</v>
      </c>
      <c r="X24" s="29" t="s">
        <v>36</v>
      </c>
      <c r="Y24" s="28" t="s">
        <v>154</v>
      </c>
      <c r="Z24" s="23"/>
    </row>
  </sheetData>
  <sortState ref="A4:Z25">
    <sortCondition ref="T4:T25" descending="1"/>
  </sortState>
  <mergeCells count="24">
    <mergeCell ref="O1:Q1"/>
    <mergeCell ref="A1:A2"/>
    <mergeCell ref="B1:B2"/>
    <mergeCell ref="C1:C2"/>
    <mergeCell ref="D1:D2"/>
    <mergeCell ref="E1:E2"/>
    <mergeCell ref="F1:F2"/>
    <mergeCell ref="G1:G2"/>
    <mergeCell ref="H1:H2"/>
    <mergeCell ref="I1:I2"/>
    <mergeCell ref="J1:J2"/>
    <mergeCell ref="K1:K2"/>
    <mergeCell ref="L1:L2"/>
    <mergeCell ref="M1:M2"/>
    <mergeCell ref="N1:N2"/>
    <mergeCell ref="R1:R2"/>
    <mergeCell ref="S1:S2"/>
    <mergeCell ref="T1:T2"/>
    <mergeCell ref="U1:U2"/>
    <mergeCell ref="V1:V2"/>
    <mergeCell ref="W1:W2"/>
    <mergeCell ref="X1:X2"/>
    <mergeCell ref="Y1:Y2"/>
    <mergeCell ref="Z1:Z2"/>
  </mergeCells>
  <conditionalFormatting sqref="C24">
    <cfRule type="duplicateValues" dxfId="0" priority="4"/>
  </conditionalFormatting>
  <conditionalFormatting sqref="C$1:C$1048576">
    <cfRule type="duplicateValues" dxfId="0" priority="1"/>
  </conditionalFormatting>
  <conditionalFormatting sqref="C3:C23">
    <cfRule type="duplicateValues" dxfId="0" priority="6"/>
  </conditionalFormatting>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推荐学生名单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xyyynb_</cp:lastModifiedBy>
  <dcterms:created xsi:type="dcterms:W3CDTF">2019-09-20T16:02:00Z</dcterms:created>
  <cp:lastPrinted>2021-09-11T00:21:00Z</cp:lastPrinted>
  <dcterms:modified xsi:type="dcterms:W3CDTF">2026-08-22T06:55:19Z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407211EDD5A64874A3A921D8331E8AAC_13</vt:lpwstr>
  </property>
  <property fmtid="{D5CDD505-2E9C-101B-9397-08002B2CF9AE}" pid="4" name="CalculationRule">
    <vt:i4>0</vt:i4>
  </property>
</Properties>
</file>