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475" windowHeight="9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75" i="1" l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<sst xmlns="http://schemas.openxmlformats.org/spreadsheetml/2006/main" count="282" uniqueCount="151">
  <si>
    <t>名次</t>
  </si>
  <si>
    <t>四级成绩</t>
  </si>
  <si>
    <t>体测成绩</t>
  </si>
  <si>
    <t>不及格门数</t>
  </si>
  <si>
    <t>有无纪律处分</t>
    <phoneticPr fontId="1" type="noConversion"/>
  </si>
  <si>
    <t>必修课优良率</t>
    <phoneticPr fontId="1" type="noConversion"/>
  </si>
  <si>
    <t>综合测评成绩</t>
    <phoneticPr fontId="2" type="noConversion"/>
  </si>
  <si>
    <t>中国石油大学（北京）工商管理学院经济管理专业本科生综合测评汇总表</t>
    <phoneticPr fontId="4" type="noConversion"/>
  </si>
  <si>
    <t>李明珝</t>
    <phoneticPr fontId="1" type="noConversion"/>
  </si>
  <si>
    <t>学号</t>
    <phoneticPr fontId="1" type="noConversion"/>
  </si>
  <si>
    <t>姓名</t>
    <phoneticPr fontId="1" type="noConversion"/>
  </si>
  <si>
    <t>德育总成绩</t>
    <phoneticPr fontId="1" type="noConversion"/>
  </si>
  <si>
    <t>智育总成绩</t>
    <phoneticPr fontId="1" type="noConversion"/>
  </si>
  <si>
    <t>体育成绩</t>
    <phoneticPr fontId="1" type="noConversion"/>
  </si>
  <si>
    <t>-</t>
  </si>
  <si>
    <t>吕扬帆</t>
    <phoneticPr fontId="1" type="noConversion"/>
  </si>
  <si>
    <t>李司同</t>
    <phoneticPr fontId="1" type="noConversion"/>
  </si>
  <si>
    <t>阿·阿荣</t>
    <phoneticPr fontId="1" type="noConversion"/>
  </si>
  <si>
    <t>陈若莹</t>
    <phoneticPr fontId="1" type="noConversion"/>
  </si>
  <si>
    <t>陈雪菲</t>
    <phoneticPr fontId="1" type="noConversion"/>
  </si>
  <si>
    <t>嘎玛玉珍</t>
    <phoneticPr fontId="1" type="noConversion"/>
  </si>
  <si>
    <t>加依达尔·叶斯波生</t>
    <phoneticPr fontId="1" type="noConversion"/>
  </si>
  <si>
    <t>贾艺伟</t>
    <phoneticPr fontId="1" type="noConversion"/>
  </si>
  <si>
    <t>林奕</t>
    <phoneticPr fontId="1" type="noConversion"/>
  </si>
  <si>
    <t>任静静</t>
    <phoneticPr fontId="1" type="noConversion"/>
  </si>
  <si>
    <t>沈雅静</t>
    <phoneticPr fontId="1" type="noConversion"/>
  </si>
  <si>
    <t>宋北鸥</t>
    <phoneticPr fontId="1" type="noConversion"/>
  </si>
  <si>
    <t>孙宁</t>
    <phoneticPr fontId="1" type="noConversion"/>
  </si>
  <si>
    <t>田可旎</t>
    <phoneticPr fontId="1" type="noConversion"/>
  </si>
  <si>
    <t>王丽婷</t>
    <phoneticPr fontId="1" type="noConversion"/>
  </si>
  <si>
    <t>王梦思玉</t>
    <phoneticPr fontId="1" type="noConversion"/>
  </si>
  <si>
    <t>严芳</t>
    <phoneticPr fontId="1" type="noConversion"/>
  </si>
  <si>
    <t>杨雨茹</t>
    <phoneticPr fontId="1" type="noConversion"/>
  </si>
  <si>
    <t>于林会</t>
    <phoneticPr fontId="1" type="noConversion"/>
  </si>
  <si>
    <t>周芳妮</t>
    <phoneticPr fontId="1" type="noConversion"/>
  </si>
  <si>
    <t>雷昌然</t>
    <phoneticPr fontId="1" type="noConversion"/>
  </si>
  <si>
    <t>李梓涵</t>
    <phoneticPr fontId="1" type="noConversion"/>
  </si>
  <si>
    <t>刘克</t>
    <phoneticPr fontId="1" type="noConversion"/>
  </si>
  <si>
    <t>马合江·马合比亚提</t>
    <phoneticPr fontId="1" type="noConversion"/>
  </si>
  <si>
    <t>马圣</t>
    <phoneticPr fontId="1" type="noConversion"/>
  </si>
  <si>
    <t>孙泊宁</t>
    <phoneticPr fontId="1" type="noConversion"/>
  </si>
  <si>
    <t>王灏譞</t>
    <phoneticPr fontId="1" type="noConversion"/>
  </si>
  <si>
    <t>吾史恒·革命汗</t>
    <phoneticPr fontId="1" type="noConversion"/>
  </si>
  <si>
    <t>徐浩洋</t>
    <phoneticPr fontId="1" type="noConversion"/>
  </si>
  <si>
    <t>杨哲</t>
    <phoneticPr fontId="1" type="noConversion"/>
  </si>
  <si>
    <t>张周华</t>
    <phoneticPr fontId="1" type="noConversion"/>
  </si>
  <si>
    <t>查丝拉姆</t>
    <phoneticPr fontId="1" type="noConversion"/>
  </si>
  <si>
    <t>陈嘉玙</t>
    <phoneticPr fontId="1" type="noConversion"/>
  </si>
  <si>
    <t>邓超</t>
    <phoneticPr fontId="1" type="noConversion"/>
  </si>
  <si>
    <t>杜琛仪</t>
    <phoneticPr fontId="1" type="noConversion"/>
  </si>
  <si>
    <t>冯亚汝</t>
    <phoneticPr fontId="1" type="noConversion"/>
  </si>
  <si>
    <t>李雯昕</t>
    <phoneticPr fontId="1" type="noConversion"/>
  </si>
  <si>
    <t>孟思琦</t>
    <phoneticPr fontId="1" type="noConversion"/>
  </si>
  <si>
    <t>沙尔娜</t>
    <phoneticPr fontId="1" type="noConversion"/>
  </si>
  <si>
    <t>孙静霄</t>
    <phoneticPr fontId="1" type="noConversion"/>
  </si>
  <si>
    <t>唐敏</t>
    <phoneticPr fontId="1" type="noConversion"/>
  </si>
  <si>
    <t>王丹羽</t>
    <phoneticPr fontId="1" type="noConversion"/>
  </si>
  <si>
    <t xml:space="preserve">王昊玥   </t>
    <phoneticPr fontId="1" type="noConversion"/>
  </si>
  <si>
    <t>夏畅</t>
    <phoneticPr fontId="1" type="noConversion"/>
  </si>
  <si>
    <t>张衡</t>
    <phoneticPr fontId="1" type="noConversion"/>
  </si>
  <si>
    <t xml:space="preserve">张明琪   </t>
    <phoneticPr fontId="1" type="noConversion"/>
  </si>
  <si>
    <t>阿斯哈尔·艾尼瓦尔</t>
    <phoneticPr fontId="1" type="noConversion"/>
  </si>
  <si>
    <t>韩品天</t>
    <phoneticPr fontId="1" type="noConversion"/>
  </si>
  <si>
    <t>库尔班江·吾西拉洪</t>
    <phoneticPr fontId="1" type="noConversion"/>
  </si>
  <si>
    <t>李舳</t>
    <phoneticPr fontId="1" type="noConversion"/>
  </si>
  <si>
    <t>朴文垚</t>
    <phoneticPr fontId="1" type="noConversion"/>
  </si>
  <si>
    <t>柁嘉熹</t>
    <phoneticPr fontId="1" type="noConversion"/>
  </si>
  <si>
    <t>王培昊</t>
    <phoneticPr fontId="1" type="noConversion"/>
  </si>
  <si>
    <t>王然</t>
    <phoneticPr fontId="1" type="noConversion"/>
  </si>
  <si>
    <t xml:space="preserve">薛梦浩   </t>
    <phoneticPr fontId="1" type="noConversion"/>
  </si>
  <si>
    <t>闫洋洋</t>
    <phoneticPr fontId="1" type="noConversion"/>
  </si>
  <si>
    <t>尹子鹏</t>
    <phoneticPr fontId="1" type="noConversion"/>
  </si>
  <si>
    <t xml:space="preserve">张天  </t>
    <phoneticPr fontId="1" type="noConversion"/>
  </si>
  <si>
    <t xml:space="preserve">赵洲  </t>
    <phoneticPr fontId="1" type="noConversion"/>
  </si>
  <si>
    <t>高超</t>
    <phoneticPr fontId="1" type="noConversion"/>
  </si>
  <si>
    <t xml:space="preserve">梁晴  </t>
    <phoneticPr fontId="1" type="noConversion"/>
  </si>
  <si>
    <t>罗丹蕾</t>
    <phoneticPr fontId="1" type="noConversion"/>
  </si>
  <si>
    <t>王梦霜</t>
    <phoneticPr fontId="1" type="noConversion"/>
  </si>
  <si>
    <t>李可鑫</t>
    <phoneticPr fontId="1" type="noConversion"/>
  </si>
  <si>
    <t>陈嘉欣</t>
    <phoneticPr fontId="1" type="noConversion"/>
  </si>
  <si>
    <t>程炼</t>
    <phoneticPr fontId="1" type="noConversion"/>
  </si>
  <si>
    <t>沙锋</t>
    <phoneticPr fontId="1" type="noConversion"/>
  </si>
  <si>
    <t>丁冬</t>
    <phoneticPr fontId="1" type="noConversion"/>
  </si>
  <si>
    <t>赫童语</t>
    <phoneticPr fontId="1" type="noConversion"/>
  </si>
  <si>
    <t xml:space="preserve">王莹  </t>
    <phoneticPr fontId="1" type="noConversion"/>
  </si>
  <si>
    <t>肖济瀚</t>
    <phoneticPr fontId="1" type="noConversion"/>
  </si>
  <si>
    <t>杜鸿鑫</t>
    <phoneticPr fontId="1" type="noConversion"/>
  </si>
  <si>
    <t>无</t>
    <phoneticPr fontId="9" type="noConversion"/>
  </si>
  <si>
    <t>有</t>
    <phoneticPr fontId="1" type="noConversion"/>
  </si>
  <si>
    <t>不参加考试</t>
    <phoneticPr fontId="9" type="noConversion"/>
  </si>
  <si>
    <t>邢玉杰</t>
  </si>
  <si>
    <t>赵双全</t>
  </si>
  <si>
    <t>苑筱婉</t>
  </si>
  <si>
    <t>董美</t>
  </si>
  <si>
    <t>靳江庭月</t>
  </si>
  <si>
    <t>刘晓玉</t>
  </si>
  <si>
    <t>刘忻颜</t>
  </si>
  <si>
    <t>吕雪瑞</t>
  </si>
  <si>
    <t>秦雪伦</t>
  </si>
  <si>
    <t>王晓婷</t>
  </si>
  <si>
    <t>张舒琪</t>
  </si>
  <si>
    <t>张怡雯</t>
  </si>
  <si>
    <t>蔡东君</t>
  </si>
  <si>
    <t>陈勇汛</t>
  </si>
  <si>
    <t>何松林</t>
  </si>
  <si>
    <t>吕武江</t>
  </si>
  <si>
    <t>孙贺</t>
  </si>
  <si>
    <t>王驰</t>
  </si>
  <si>
    <t>熊平</t>
  </si>
  <si>
    <t>燕建行</t>
  </si>
  <si>
    <t>杨大海</t>
  </si>
  <si>
    <t>姚天顺</t>
  </si>
  <si>
    <t>邓雪玲</t>
  </si>
  <si>
    <t>解佳</t>
  </si>
  <si>
    <t>林琳</t>
  </si>
  <si>
    <t>彭麒锦</t>
  </si>
  <si>
    <t>王鹿锜</t>
  </si>
  <si>
    <t>袁思琦</t>
  </si>
  <si>
    <t>张易</t>
  </si>
  <si>
    <t>赵园园</t>
  </si>
  <si>
    <t>字健莲</t>
  </si>
  <si>
    <t>陈鸿</t>
  </si>
  <si>
    <t>崔杰奇</t>
  </si>
  <si>
    <t>旦增罗布</t>
  </si>
  <si>
    <t>郭景全</t>
  </si>
  <si>
    <t>李登鸿</t>
  </si>
  <si>
    <t>李天</t>
  </si>
  <si>
    <t>李壮</t>
  </si>
  <si>
    <t>卢泽龙</t>
  </si>
  <si>
    <t>路登省</t>
  </si>
  <si>
    <t>裴孝东</t>
  </si>
  <si>
    <t>王宇</t>
  </si>
  <si>
    <t>仲要春</t>
  </si>
  <si>
    <t>陈丽</t>
  </si>
  <si>
    <t>弓雷雷</t>
  </si>
  <si>
    <t>郭春雨</t>
  </si>
  <si>
    <t>何明娜</t>
  </si>
  <si>
    <t>李晓</t>
  </si>
  <si>
    <t>李莹</t>
  </si>
  <si>
    <t>周扬</t>
  </si>
  <si>
    <t>陈学良</t>
  </si>
  <si>
    <t>韩明祥</t>
  </si>
  <si>
    <t>侯小益</t>
  </si>
  <si>
    <t>贾伟</t>
  </si>
  <si>
    <t>刘成</t>
  </si>
  <si>
    <t>刘伟</t>
  </si>
  <si>
    <t>覃昌焱</t>
  </si>
  <si>
    <t>姚江南</t>
  </si>
  <si>
    <t>王泽鹏</t>
  </si>
  <si>
    <t>无</t>
  </si>
  <si>
    <t>马昱晨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</si>
</sst>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);[Red]\(0.00\)"/>
    <numFmt numFmtId="177" formatCode="0_);[Red]\(0\)"/>
    <numFmt numFmtId="178" formatCode="0.00000_);[Red]\(0.00000\)"/>
    <numFmt numFmtId="179" formatCode="0.000%"/>
    <numFmt numFmtId="180" formatCode="0.0_);[Red]\(0.0\)"/>
    <numFmt numFmtId="181" formatCode="0.000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11"/>
      <color rgb="FF9C0006"/>
      <name val="宋体"/>
      <family val="2"/>
      <charset val="134"/>
      <scheme val="minor"/>
    </font>
    <font>
      <sz val="9"/>
      <color indexed="8"/>
      <name val="宋体  "/>
      <family val="2"/>
    </font>
    <font>
      <sz val="9"/>
      <color indexed="8"/>
      <name val="宋体  "/>
      <family val="1"/>
      <charset val="134"/>
    </font>
    <font>
      <sz val="9"/>
      <color rgb="FF9C0006"/>
      <name val="宋体"/>
      <family val="3"/>
      <charset val="134"/>
      <scheme val="minor"/>
    </font>
    <font>
      <sz val="9"/>
      <name val="宋体  "/>
      <family val="1"/>
      <charset val="134"/>
    </font>
    <font>
      <sz val="9"/>
      <color indexed="8"/>
      <name val="宋体"/>
      <family val="3"/>
      <charset val="134"/>
    </font>
    <font>
      <sz val="9"/>
      <name val="宋体  "/>
      <family val="2"/>
    </font>
    <font>
      <sz val="9"/>
      <color theme="1"/>
      <name val="宋体"/>
      <family val="2"/>
      <charset val="134"/>
      <scheme val="minor"/>
    </font>
    <font>
      <sz val="11"/>
      <name val="宋体  "/>
      <family val="2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7" fontId="5" fillId="2" borderId="1" xfId="1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81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 wrapText="1"/>
    </xf>
    <xf numFmtId="178" fontId="10" fillId="0" borderId="3" xfId="0" applyNumberFormat="1" applyFont="1" applyFill="1" applyBorder="1" applyAlignment="1">
      <alignment horizontal="center" vertical="center" wrapText="1"/>
    </xf>
    <xf numFmtId="178" fontId="10" fillId="0" borderId="4" xfId="0" applyNumberFormat="1" applyFont="1" applyFill="1" applyBorder="1" applyAlignment="1">
      <alignment horizontal="center" vertical="center" wrapText="1"/>
    </xf>
  </cellXfs>
  <cellStyles count="2">
    <cellStyle name="差" xfId="1" builtinId="27"/>
    <cellStyle name="常规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463;&#27982;&#29677;/&#32463;&#27982;&#32508;&#27979;&#21152;&#20998;&#23436;&#25104;V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始课程成绩"/>
      <sheetName val="智育成绩"/>
      <sheetName val="加分明细"/>
      <sheetName val="体育成绩"/>
      <sheetName val="德育成绩"/>
      <sheetName val="总成绩"/>
    </sheetNames>
    <sheetDataSet>
      <sheetData sheetId="0"/>
      <sheetData sheetId="1" refreshError="1"/>
      <sheetData sheetId="2" refreshError="1"/>
      <sheetData sheetId="3">
        <row r="2">
          <cell r="G2">
            <v>90.3</v>
          </cell>
        </row>
        <row r="3">
          <cell r="G3">
            <v>89.34</v>
          </cell>
        </row>
        <row r="4">
          <cell r="G4">
            <v>70.8</v>
          </cell>
        </row>
        <row r="5">
          <cell r="G5">
            <v>84.94</v>
          </cell>
        </row>
        <row r="6">
          <cell r="G6">
            <v>87.84</v>
          </cell>
        </row>
        <row r="7">
          <cell r="G7">
            <v>81.78</v>
          </cell>
        </row>
        <row r="8">
          <cell r="G8">
            <v>76.080000000000013</v>
          </cell>
        </row>
        <row r="9">
          <cell r="G9">
            <v>81.02</v>
          </cell>
        </row>
        <row r="10">
          <cell r="G10">
            <v>72.900000000000006</v>
          </cell>
        </row>
        <row r="11">
          <cell r="G11">
            <v>89.4</v>
          </cell>
        </row>
        <row r="12">
          <cell r="G12">
            <v>84.98</v>
          </cell>
        </row>
        <row r="13">
          <cell r="G13">
            <v>96.72</v>
          </cell>
        </row>
        <row r="14">
          <cell r="G14">
            <v>77.819999999999993</v>
          </cell>
        </row>
        <row r="15">
          <cell r="G15">
            <v>75.88</v>
          </cell>
        </row>
        <row r="16">
          <cell r="G16">
            <v>75.5</v>
          </cell>
        </row>
        <row r="17">
          <cell r="G17">
            <v>97.9</v>
          </cell>
        </row>
        <row r="18">
          <cell r="G18">
            <v>85.4</v>
          </cell>
        </row>
        <row r="19">
          <cell r="G19">
            <v>86.9</v>
          </cell>
        </row>
        <row r="20">
          <cell r="G20">
            <v>75.400000000000006</v>
          </cell>
        </row>
        <row r="21">
          <cell r="G21">
            <v>82.34</v>
          </cell>
        </row>
        <row r="22">
          <cell r="G22">
            <v>80.7</v>
          </cell>
        </row>
        <row r="23">
          <cell r="G23">
            <v>84.7</v>
          </cell>
        </row>
        <row r="24">
          <cell r="G24">
            <v>73.52000000000001</v>
          </cell>
        </row>
        <row r="25">
          <cell r="G25">
            <v>74.7</v>
          </cell>
        </row>
        <row r="26">
          <cell r="G26">
            <v>72.84</v>
          </cell>
        </row>
        <row r="27">
          <cell r="G27">
            <v>90.28</v>
          </cell>
        </row>
        <row r="28">
          <cell r="G28">
            <v>86.94</v>
          </cell>
        </row>
        <row r="29">
          <cell r="G29">
            <v>72.34</v>
          </cell>
        </row>
        <row r="30">
          <cell r="G30">
            <v>68.66</v>
          </cell>
        </row>
        <row r="31">
          <cell r="G31">
            <v>75.960000000000008</v>
          </cell>
        </row>
        <row r="32">
          <cell r="G32">
            <v>85.56</v>
          </cell>
        </row>
        <row r="33">
          <cell r="G33">
            <v>80.42</v>
          </cell>
        </row>
        <row r="34">
          <cell r="G34">
            <v>60.66</v>
          </cell>
        </row>
        <row r="35">
          <cell r="G35">
            <v>91.78</v>
          </cell>
        </row>
        <row r="36">
          <cell r="G36">
            <v>86.76</v>
          </cell>
        </row>
        <row r="37">
          <cell r="G37">
            <v>90.1</v>
          </cell>
        </row>
        <row r="38">
          <cell r="G38">
            <v>82.78</v>
          </cell>
        </row>
        <row r="39">
          <cell r="G39">
            <v>83.26</v>
          </cell>
        </row>
        <row r="40">
          <cell r="G40">
            <v>86.16</v>
          </cell>
        </row>
        <row r="41">
          <cell r="G41">
            <v>91.9</v>
          </cell>
        </row>
        <row r="42">
          <cell r="G42">
            <v>141.51999999999998</v>
          </cell>
        </row>
        <row r="43">
          <cell r="G43">
            <v>143.32</v>
          </cell>
        </row>
        <row r="44">
          <cell r="G44">
            <v>83.56</v>
          </cell>
        </row>
        <row r="45">
          <cell r="G45">
            <v>131</v>
          </cell>
        </row>
        <row r="46">
          <cell r="G46">
            <v>86.76</v>
          </cell>
        </row>
        <row r="47">
          <cell r="G47">
            <v>78.760000000000005</v>
          </cell>
        </row>
        <row r="48">
          <cell r="G48">
            <v>114.58</v>
          </cell>
        </row>
        <row r="49">
          <cell r="G49">
            <v>76.47999999999999</v>
          </cell>
        </row>
        <row r="50">
          <cell r="G50">
            <v>83.039999999999992</v>
          </cell>
        </row>
        <row r="51">
          <cell r="G51">
            <v>95.34</v>
          </cell>
        </row>
        <row r="52">
          <cell r="G52">
            <v>88.62</v>
          </cell>
        </row>
        <row r="53">
          <cell r="G53">
            <v>76.260000000000005</v>
          </cell>
        </row>
        <row r="56">
          <cell r="G56">
            <v>102.98</v>
          </cell>
        </row>
        <row r="57">
          <cell r="G57">
            <v>78.78</v>
          </cell>
        </row>
        <row r="58">
          <cell r="G58">
            <v>72.760000000000005</v>
          </cell>
        </row>
        <row r="59">
          <cell r="G59">
            <v>83.68</v>
          </cell>
        </row>
        <row r="60">
          <cell r="G60">
            <v>77.58</v>
          </cell>
        </row>
        <row r="61">
          <cell r="G61">
            <v>80.7</v>
          </cell>
        </row>
        <row r="62">
          <cell r="G62">
            <v>62.04</v>
          </cell>
        </row>
        <row r="63">
          <cell r="G63">
            <v>77.36</v>
          </cell>
        </row>
        <row r="64">
          <cell r="G64">
            <v>81.900000000000006</v>
          </cell>
        </row>
        <row r="65">
          <cell r="G65">
            <v>86.48</v>
          </cell>
        </row>
        <row r="66">
          <cell r="G66">
            <v>76.7</v>
          </cell>
        </row>
        <row r="67">
          <cell r="G67">
            <v>87.34</v>
          </cell>
        </row>
        <row r="68">
          <cell r="G68">
            <v>68.56</v>
          </cell>
        </row>
        <row r="69">
          <cell r="G69">
            <v>98.66</v>
          </cell>
        </row>
        <row r="70">
          <cell r="G70">
            <v>97.2</v>
          </cell>
        </row>
        <row r="71">
          <cell r="G71">
            <v>72.2</v>
          </cell>
        </row>
        <row r="72">
          <cell r="G72">
            <v>122.74</v>
          </cell>
        </row>
        <row r="73">
          <cell r="G73">
            <v>52.8</v>
          </cell>
        </row>
        <row r="74">
          <cell r="G74">
            <v>75.62</v>
          </cell>
        </row>
      </sheetData>
      <sheetData sheetId="4">
        <row r="2">
          <cell r="E2">
            <v>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tabSelected="1"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8" sqref="H78"/>
    </sheetView>
  </sheetViews>
  <sheetFormatPr defaultRowHeight="13.5"/>
  <cols>
    <col min="1" max="1" width="5.25" style="13" bestFit="1" customWidth="1"/>
    <col min="2" max="2" width="13.25" style="13" customWidth="1"/>
    <col min="3" max="3" width="20.5" style="19" customWidth="1"/>
    <col min="4" max="4" width="13.875" style="13" customWidth="1"/>
    <col min="5" max="5" width="15.125" style="13" customWidth="1"/>
    <col min="6" max="6" width="9.375" style="13" bestFit="1" customWidth="1"/>
    <col min="7" max="7" width="13.625" style="13" customWidth="1"/>
    <col min="8" max="8" width="13" style="13" bestFit="1" customWidth="1"/>
    <col min="9" max="10" width="9" style="13"/>
    <col min="11" max="11" width="11" style="13" bestFit="1" customWidth="1"/>
    <col min="12" max="12" width="13" style="13" bestFit="1" customWidth="1"/>
  </cols>
  <sheetData>
    <row r="1" spans="1:17" ht="25.5" customHeigh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4"/>
      <c r="N1" s="4"/>
      <c r="O1" s="4"/>
      <c r="P1" s="4"/>
      <c r="Q1" s="5"/>
    </row>
    <row r="2" spans="1:17">
      <c r="A2" s="1" t="s">
        <v>0</v>
      </c>
      <c r="B2" s="1" t="s">
        <v>9</v>
      </c>
      <c r="C2" s="14" t="s">
        <v>10</v>
      </c>
      <c r="D2" s="1" t="s">
        <v>11</v>
      </c>
      <c r="E2" s="1" t="s">
        <v>12</v>
      </c>
      <c r="F2" s="2" t="s">
        <v>13</v>
      </c>
      <c r="G2" s="2" t="s">
        <v>5</v>
      </c>
      <c r="H2" s="2" t="s">
        <v>6</v>
      </c>
      <c r="I2" s="3" t="s">
        <v>1</v>
      </c>
      <c r="J2" s="2" t="s">
        <v>2</v>
      </c>
      <c r="K2" s="3" t="s">
        <v>3</v>
      </c>
      <c r="L2" s="1" t="s">
        <v>4</v>
      </c>
    </row>
    <row r="3" spans="1:17">
      <c r="A3" s="18">
        <v>7</v>
      </c>
      <c r="B3" s="9">
        <v>2015010785</v>
      </c>
      <c r="C3" s="8" t="s">
        <v>8</v>
      </c>
      <c r="D3" s="10">
        <v>100.51515151515152</v>
      </c>
      <c r="E3" s="10">
        <v>95.621896333754734</v>
      </c>
      <c r="F3" s="10">
        <f>[1]体育成绩!G2</f>
        <v>90.3</v>
      </c>
      <c r="G3" s="11">
        <v>0.95454545454545459</v>
      </c>
      <c r="H3" s="10">
        <v>96.068357736658626</v>
      </c>
      <c r="I3" s="12">
        <v>592</v>
      </c>
      <c r="J3" s="12">
        <v>78</v>
      </c>
      <c r="K3" s="3">
        <v>0</v>
      </c>
      <c r="L3" s="3" t="s">
        <v>87</v>
      </c>
    </row>
    <row r="4" spans="1:17">
      <c r="A4" s="18">
        <v>13</v>
      </c>
      <c r="B4" s="9">
        <v>2015010786</v>
      </c>
      <c r="C4" s="8" t="s">
        <v>15</v>
      </c>
      <c r="D4" s="10">
        <v>98.3</v>
      </c>
      <c r="E4" s="10">
        <v>92.104993324432584</v>
      </c>
      <c r="F4" s="10">
        <f>[1]体育成绩!G3</f>
        <v>89.34</v>
      </c>
      <c r="G4" s="11">
        <v>1</v>
      </c>
      <c r="H4" s="10">
        <v>93.067495327102804</v>
      </c>
      <c r="I4" s="12">
        <v>493</v>
      </c>
      <c r="J4" s="12">
        <v>84.6</v>
      </c>
      <c r="K4" s="3">
        <v>0</v>
      </c>
      <c r="L4" s="3" t="s">
        <v>87</v>
      </c>
    </row>
    <row r="5" spans="1:17">
      <c r="A5" s="18">
        <v>55</v>
      </c>
      <c r="B5" s="9">
        <v>2015011160</v>
      </c>
      <c r="C5" s="8" t="s">
        <v>16</v>
      </c>
      <c r="D5" s="10">
        <v>97.8</v>
      </c>
      <c r="E5" s="10">
        <v>74.224336569579293</v>
      </c>
      <c r="F5" s="10">
        <f>[1]体育成绩!G4</f>
        <v>70.8</v>
      </c>
      <c r="G5" s="11">
        <v>0.45</v>
      </c>
      <c r="H5" s="10">
        <v>78.597035598705503</v>
      </c>
      <c r="I5" s="12">
        <v>398</v>
      </c>
      <c r="J5" s="12">
        <v>60</v>
      </c>
      <c r="K5" s="3">
        <v>3</v>
      </c>
      <c r="L5" s="3" t="s">
        <v>87</v>
      </c>
    </row>
    <row r="6" spans="1:17">
      <c r="A6" s="18">
        <v>44</v>
      </c>
      <c r="B6" s="9">
        <v>2015011670</v>
      </c>
      <c r="C6" s="8" t="s">
        <v>17</v>
      </c>
      <c r="D6" s="10">
        <v>108.57000000000001</v>
      </c>
      <c r="E6" s="10">
        <v>75.531187969924815</v>
      </c>
      <c r="F6" s="10">
        <f>[1]体育成绩!G5</f>
        <v>84.94</v>
      </c>
      <c r="G6" s="11">
        <v>0.47368421052631576</v>
      </c>
      <c r="H6" s="10">
        <v>83.079831578947363</v>
      </c>
      <c r="I6" s="12">
        <v>509</v>
      </c>
      <c r="J6" s="12">
        <v>76.599999999999994</v>
      </c>
      <c r="K6" s="3">
        <v>0</v>
      </c>
      <c r="L6" s="3" t="s">
        <v>87</v>
      </c>
    </row>
    <row r="7" spans="1:17">
      <c r="A7" s="18">
        <v>21</v>
      </c>
      <c r="B7" s="9">
        <v>2015011671</v>
      </c>
      <c r="C7" s="8" t="s">
        <v>18</v>
      </c>
      <c r="D7" s="10">
        <v>109.57000000000001</v>
      </c>
      <c r="E7" s="10">
        <v>84.810815789473679</v>
      </c>
      <c r="F7" s="10">
        <f>[1]体育成绩!G6</f>
        <v>87.84</v>
      </c>
      <c r="G7" s="11">
        <v>0.78947368421052633</v>
      </c>
      <c r="H7" s="10">
        <v>90.065571052631569</v>
      </c>
      <c r="I7" s="12">
        <v>584</v>
      </c>
      <c r="J7" s="12">
        <v>81.599999999999994</v>
      </c>
      <c r="K7" s="3">
        <v>0</v>
      </c>
      <c r="L7" s="3" t="s">
        <v>87</v>
      </c>
    </row>
    <row r="8" spans="1:17">
      <c r="A8" s="18">
        <v>39</v>
      </c>
      <c r="B8" s="9">
        <v>2015011672</v>
      </c>
      <c r="C8" s="8" t="s">
        <v>19</v>
      </c>
      <c r="D8" s="10">
        <v>98.33</v>
      </c>
      <c r="E8" s="10">
        <v>80.858745874587456</v>
      </c>
      <c r="F8" s="10">
        <f>[1]体育成绩!G7</f>
        <v>81.78</v>
      </c>
      <c r="G8" s="11">
        <v>0.55000000000000004</v>
      </c>
      <c r="H8" s="10">
        <v>84.445122112211209</v>
      </c>
      <c r="I8" s="12">
        <v>602</v>
      </c>
      <c r="J8" s="12">
        <v>79.2</v>
      </c>
      <c r="K8" s="3">
        <v>0</v>
      </c>
      <c r="L8" s="3" t="s">
        <v>87</v>
      </c>
    </row>
    <row r="9" spans="1:17">
      <c r="A9" s="18">
        <v>65</v>
      </c>
      <c r="B9" s="9">
        <v>2015011673</v>
      </c>
      <c r="C9" s="8" t="s">
        <v>20</v>
      </c>
      <c r="D9" s="10">
        <v>100.6</v>
      </c>
      <c r="E9" s="10">
        <v>56.187863777089788</v>
      </c>
      <c r="F9" s="10">
        <f>[1]体育成绩!G8</f>
        <v>76.080000000000013</v>
      </c>
      <c r="G9" s="11">
        <v>0.21052631578947367</v>
      </c>
      <c r="H9" s="10">
        <v>67.059504643962853</v>
      </c>
      <c r="I9" s="12">
        <v>0</v>
      </c>
      <c r="J9" s="12">
        <v>68.7</v>
      </c>
      <c r="K9" s="3">
        <v>13</v>
      </c>
      <c r="L9" s="3" t="s">
        <v>87</v>
      </c>
    </row>
    <row r="10" spans="1:17">
      <c r="A10" s="18">
        <v>57</v>
      </c>
      <c r="B10" s="9">
        <v>2015011675</v>
      </c>
      <c r="C10" s="14" t="s">
        <v>21</v>
      </c>
      <c r="D10" s="10">
        <v>98</v>
      </c>
      <c r="E10" s="10">
        <v>69.886736842105265</v>
      </c>
      <c r="F10" s="10">
        <f>[1]体育成绩!G9</f>
        <v>81.02</v>
      </c>
      <c r="G10" s="11">
        <v>0.21052631578947367</v>
      </c>
      <c r="H10" s="10">
        <v>76.622715789473688</v>
      </c>
      <c r="I10" s="12">
        <v>418</v>
      </c>
      <c r="J10" s="12">
        <v>72.8</v>
      </c>
      <c r="K10" s="3">
        <v>3</v>
      </c>
      <c r="L10" s="3" t="s">
        <v>87</v>
      </c>
    </row>
    <row r="11" spans="1:17">
      <c r="A11" s="18">
        <v>37</v>
      </c>
      <c r="B11" s="9">
        <v>2015011676</v>
      </c>
      <c r="C11" s="8" t="s">
        <v>22</v>
      </c>
      <c r="D11" s="10">
        <v>108.70333333333333</v>
      </c>
      <c r="E11" s="10">
        <v>79.672973684210518</v>
      </c>
      <c r="F11" s="10">
        <f>[1]体育成绩!G10</f>
        <v>72.900000000000006</v>
      </c>
      <c r="G11" s="11">
        <v>0.57894736842105265</v>
      </c>
      <c r="H11" s="10">
        <v>84.801748245614036</v>
      </c>
      <c r="I11" s="12">
        <v>546</v>
      </c>
      <c r="J11" s="12">
        <v>55.5</v>
      </c>
      <c r="K11" s="3">
        <v>1</v>
      </c>
      <c r="L11" s="3" t="s">
        <v>87</v>
      </c>
    </row>
    <row r="12" spans="1:17">
      <c r="A12" s="18">
        <v>16</v>
      </c>
      <c r="B12" s="9">
        <v>2015011677</v>
      </c>
      <c r="C12" s="8" t="s">
        <v>23</v>
      </c>
      <c r="D12" s="10">
        <v>110.92666666666668</v>
      </c>
      <c r="E12" s="10">
        <v>86.394526315789477</v>
      </c>
      <c r="F12" s="10">
        <f>[1]体育成绩!G11</f>
        <v>89.4</v>
      </c>
      <c r="G12" s="11">
        <v>0.78947368421052633</v>
      </c>
      <c r="H12" s="10">
        <v>91.601501754385964</v>
      </c>
      <c r="I12" s="12">
        <v>557</v>
      </c>
      <c r="J12" s="12">
        <v>81</v>
      </c>
      <c r="K12" s="3">
        <v>1</v>
      </c>
      <c r="L12" s="3" t="s">
        <v>87</v>
      </c>
    </row>
    <row r="13" spans="1:17">
      <c r="A13" s="18">
        <v>12</v>
      </c>
      <c r="B13" s="9">
        <v>2015011678</v>
      </c>
      <c r="C13" s="8" t="s">
        <v>24</v>
      </c>
      <c r="D13" s="10">
        <v>108.37</v>
      </c>
      <c r="E13" s="10">
        <v>92.072524752475061</v>
      </c>
      <c r="F13" s="10">
        <f>[1]体育成绩!G12</f>
        <v>84.98</v>
      </c>
      <c r="G13" s="11">
        <v>0.95</v>
      </c>
      <c r="H13" s="10">
        <v>95.789433993282543</v>
      </c>
      <c r="I13" s="12">
        <v>535</v>
      </c>
      <c r="J13" s="12">
        <v>75.2</v>
      </c>
      <c r="K13" s="3">
        <v>0</v>
      </c>
      <c r="L13" s="3" t="s">
        <v>87</v>
      </c>
    </row>
    <row r="14" spans="1:17">
      <c r="A14" s="18">
        <v>47</v>
      </c>
      <c r="B14" s="9">
        <v>2015011679</v>
      </c>
      <c r="C14" s="8" t="s">
        <v>25</v>
      </c>
      <c r="D14" s="10">
        <v>98.1</v>
      </c>
      <c r="E14" s="10">
        <v>74.755747126436788</v>
      </c>
      <c r="F14" s="10">
        <f>[1]体育成绩!G13</f>
        <v>96.72</v>
      </c>
      <c r="G14" s="11">
        <v>0.55555555555555558</v>
      </c>
      <c r="H14" s="10">
        <v>81.621022988505743</v>
      </c>
      <c r="I14" s="12">
        <v>322</v>
      </c>
      <c r="J14" s="12">
        <v>96.3</v>
      </c>
      <c r="K14" s="3">
        <v>1</v>
      </c>
      <c r="L14" s="3" t="s">
        <v>87</v>
      </c>
    </row>
    <row r="15" spans="1:17">
      <c r="A15" s="18">
        <v>52</v>
      </c>
      <c r="B15" s="9">
        <v>2015011680</v>
      </c>
      <c r="C15" s="8" t="s">
        <v>26</v>
      </c>
      <c r="D15" s="10">
        <v>98.03</v>
      </c>
      <c r="E15" s="10">
        <v>75.179736842105271</v>
      </c>
      <c r="F15" s="10">
        <f>[1]体育成绩!G14</f>
        <v>77.819999999999993</v>
      </c>
      <c r="G15" s="11">
        <v>0.47368421052631576</v>
      </c>
      <c r="H15" s="10">
        <v>80.013815789473682</v>
      </c>
      <c r="I15" s="12">
        <v>504</v>
      </c>
      <c r="J15" s="12">
        <v>64.8</v>
      </c>
      <c r="K15" s="3">
        <v>0</v>
      </c>
      <c r="L15" s="3" t="s">
        <v>87</v>
      </c>
    </row>
    <row r="16" spans="1:17">
      <c r="A16" s="18">
        <v>32</v>
      </c>
      <c r="B16" s="9">
        <v>2015011681</v>
      </c>
      <c r="C16" s="8" t="s">
        <v>27</v>
      </c>
      <c r="D16" s="10">
        <v>98.1</v>
      </c>
      <c r="E16" s="10">
        <v>86.277969040247697</v>
      </c>
      <c r="F16" s="10">
        <f>[1]体育成绩!G15</f>
        <v>75.88</v>
      </c>
      <c r="G16" s="11">
        <v>0.94736842105263153</v>
      </c>
      <c r="H16" s="10">
        <v>87.602578328173379</v>
      </c>
      <c r="I16" s="12">
        <v>535</v>
      </c>
      <c r="J16" s="12">
        <v>63.7</v>
      </c>
      <c r="K16" s="3">
        <v>0</v>
      </c>
      <c r="L16" s="3" t="s">
        <v>87</v>
      </c>
    </row>
    <row r="17" spans="1:12">
      <c r="A17" s="18">
        <v>42</v>
      </c>
      <c r="B17" s="9">
        <v>2015011682</v>
      </c>
      <c r="C17" s="8" t="s">
        <v>28</v>
      </c>
      <c r="D17" s="10">
        <v>108.2</v>
      </c>
      <c r="E17" s="10">
        <v>77.148923076923083</v>
      </c>
      <c r="F17" s="10">
        <f>[1]体育成绩!G16</f>
        <v>75.5</v>
      </c>
      <c r="G17" s="11">
        <v>0.36842105263157893</v>
      </c>
      <c r="H17" s="10">
        <v>83.194246153846152</v>
      </c>
      <c r="I17" s="12">
        <v>432</v>
      </c>
      <c r="J17" s="12">
        <v>69.5</v>
      </c>
      <c r="K17" s="3">
        <v>0</v>
      </c>
      <c r="L17" s="3" t="s">
        <v>87</v>
      </c>
    </row>
    <row r="18" spans="1:12">
      <c r="A18" s="18">
        <v>68</v>
      </c>
      <c r="B18" s="9">
        <v>2015011683</v>
      </c>
      <c r="C18" s="8" t="s">
        <v>29</v>
      </c>
      <c r="D18" s="10">
        <v>98.03</v>
      </c>
      <c r="E18" s="10">
        <v>51.272701555869872</v>
      </c>
      <c r="F18" s="10">
        <f>[1]体育成绩!G17</f>
        <v>97.9</v>
      </c>
      <c r="G18" s="11">
        <v>0.15</v>
      </c>
      <c r="H18" s="10">
        <v>65.286891089108906</v>
      </c>
      <c r="I18" s="12">
        <v>0</v>
      </c>
      <c r="J18" s="12">
        <v>98.5</v>
      </c>
      <c r="K18" s="3">
        <v>15</v>
      </c>
      <c r="L18" s="3" t="s">
        <v>87</v>
      </c>
    </row>
    <row r="19" spans="1:12">
      <c r="A19" s="18">
        <v>25</v>
      </c>
      <c r="B19" s="9">
        <v>2015011684</v>
      </c>
      <c r="C19" s="8" t="s">
        <v>30</v>
      </c>
      <c r="D19" s="10">
        <v>108.76666666666667</v>
      </c>
      <c r="E19" s="10">
        <v>83.691683168316843</v>
      </c>
      <c r="F19" s="10">
        <f>[1]体育成绩!G18</f>
        <v>85.4</v>
      </c>
      <c r="G19" s="11">
        <v>0.65</v>
      </c>
      <c r="H19" s="10">
        <v>88.877511551155123</v>
      </c>
      <c r="I19" s="12">
        <v>524</v>
      </c>
      <c r="J19" s="12">
        <v>75.5</v>
      </c>
      <c r="K19" s="3">
        <v>1</v>
      </c>
      <c r="L19" s="3" t="s">
        <v>87</v>
      </c>
    </row>
    <row r="20" spans="1:12">
      <c r="A20" s="18">
        <v>26</v>
      </c>
      <c r="B20" s="9">
        <v>2015011685</v>
      </c>
      <c r="C20" s="8" t="s">
        <v>31</v>
      </c>
      <c r="D20" s="10">
        <v>111.23</v>
      </c>
      <c r="E20" s="10">
        <v>81.960495049504971</v>
      </c>
      <c r="F20" s="10">
        <f>[1]体育成绩!G19</f>
        <v>86.9</v>
      </c>
      <c r="G20" s="11">
        <v>0.9</v>
      </c>
      <c r="H20" s="10">
        <v>88.308346534653481</v>
      </c>
      <c r="I20" s="12">
        <v>553</v>
      </c>
      <c r="J20" s="12">
        <v>77</v>
      </c>
      <c r="K20" s="3">
        <v>1</v>
      </c>
      <c r="L20" s="3" t="s">
        <v>87</v>
      </c>
    </row>
    <row r="21" spans="1:12">
      <c r="A21" s="18">
        <v>51</v>
      </c>
      <c r="B21" s="9">
        <v>2015011686</v>
      </c>
      <c r="C21" s="8" t="s">
        <v>32</v>
      </c>
      <c r="D21" s="10">
        <v>98.03</v>
      </c>
      <c r="E21" s="10">
        <v>76.598315789473688</v>
      </c>
      <c r="F21" s="10">
        <f>[1]体育成绩!G20</f>
        <v>75.400000000000006</v>
      </c>
      <c r="G21" s="11">
        <v>0.31578947368421051</v>
      </c>
      <c r="H21" s="10">
        <v>80.764821052631589</v>
      </c>
      <c r="I21" s="12">
        <v>565</v>
      </c>
      <c r="J21" s="12">
        <v>70</v>
      </c>
      <c r="K21" s="3">
        <v>1</v>
      </c>
      <c r="L21" s="3" t="s">
        <v>87</v>
      </c>
    </row>
    <row r="22" spans="1:12">
      <c r="A22" s="18">
        <v>28</v>
      </c>
      <c r="B22" s="9">
        <v>2015011687</v>
      </c>
      <c r="C22" s="8" t="s">
        <v>33</v>
      </c>
      <c r="D22" s="10">
        <v>108.13</v>
      </c>
      <c r="E22" s="10">
        <v>83.229909599655628</v>
      </c>
      <c r="F22" s="10">
        <f>[1]体育成绩!G21</f>
        <v>82.34</v>
      </c>
      <c r="G22" s="11">
        <v>0.9</v>
      </c>
      <c r="H22" s="10">
        <v>88.12093671975893</v>
      </c>
      <c r="I22" s="12">
        <v>457</v>
      </c>
      <c r="J22" s="12">
        <v>79.099999999999994</v>
      </c>
      <c r="K22" s="3">
        <v>0</v>
      </c>
      <c r="L22" s="3" t="s">
        <v>87</v>
      </c>
    </row>
    <row r="23" spans="1:12">
      <c r="A23" s="18">
        <v>15</v>
      </c>
      <c r="B23" s="9">
        <v>2015011689</v>
      </c>
      <c r="C23" s="8" t="s">
        <v>34</v>
      </c>
      <c r="D23" s="10">
        <v>108.03</v>
      </c>
      <c r="E23" s="10">
        <v>88.509473684210548</v>
      </c>
      <c r="F23" s="10">
        <f>[1]体育成绩!G22</f>
        <v>80.7</v>
      </c>
      <c r="G23" s="11">
        <v>1</v>
      </c>
      <c r="H23" s="10">
        <v>91.632631578947382</v>
      </c>
      <c r="I23" s="12">
        <v>602</v>
      </c>
      <c r="J23" s="12">
        <v>78</v>
      </c>
      <c r="K23" s="3">
        <v>0</v>
      </c>
      <c r="L23" s="3" t="s">
        <v>87</v>
      </c>
    </row>
    <row r="24" spans="1:12">
      <c r="A24" s="18">
        <v>49</v>
      </c>
      <c r="B24" s="9">
        <v>2015011692</v>
      </c>
      <c r="C24" s="8" t="s">
        <v>35</v>
      </c>
      <c r="D24" s="10">
        <v>98.03</v>
      </c>
      <c r="E24" s="10">
        <v>76.444711779448625</v>
      </c>
      <c r="F24" s="10">
        <f>[1]体育成绩!G23</f>
        <v>84.7</v>
      </c>
      <c r="G24" s="11">
        <v>0.36842105263157893</v>
      </c>
      <c r="H24" s="10">
        <v>81.587298245614036</v>
      </c>
      <c r="I24" s="12">
        <v>474</v>
      </c>
      <c r="J24" s="12">
        <v>82</v>
      </c>
      <c r="K24" s="3">
        <v>1</v>
      </c>
      <c r="L24" s="3" t="s">
        <v>87</v>
      </c>
    </row>
    <row r="25" spans="1:12">
      <c r="A25" s="18">
        <v>53</v>
      </c>
      <c r="B25" s="9">
        <v>2015011694</v>
      </c>
      <c r="C25" s="8" t="s">
        <v>36</v>
      </c>
      <c r="D25" s="10">
        <v>106.74</v>
      </c>
      <c r="E25" s="10">
        <v>72.309918991899195</v>
      </c>
      <c r="F25" s="10">
        <f>[1]体育成绩!G24</f>
        <v>73.52000000000001</v>
      </c>
      <c r="G25" s="11">
        <v>0.25</v>
      </c>
      <c r="H25" s="10">
        <v>79.316943294329434</v>
      </c>
      <c r="I25" s="12">
        <v>500</v>
      </c>
      <c r="J25" s="12">
        <v>69.8</v>
      </c>
      <c r="K25" s="3">
        <v>3</v>
      </c>
      <c r="L25" s="3" t="s">
        <v>87</v>
      </c>
    </row>
    <row r="26" spans="1:12">
      <c r="A26" s="18">
        <v>33</v>
      </c>
      <c r="B26" s="9">
        <v>2015011695</v>
      </c>
      <c r="C26" s="8" t="s">
        <v>37</v>
      </c>
      <c r="D26" s="10">
        <v>108.2</v>
      </c>
      <c r="E26" s="10">
        <v>83.485544554455444</v>
      </c>
      <c r="F26" s="10">
        <f>[1]体育成绩!G25</f>
        <v>74.7</v>
      </c>
      <c r="G26" s="11">
        <v>0.75</v>
      </c>
      <c r="H26" s="10">
        <v>87.549881188118803</v>
      </c>
      <c r="I26" s="12">
        <v>560</v>
      </c>
      <c r="J26" s="12">
        <v>70.5</v>
      </c>
      <c r="K26" s="3">
        <v>0</v>
      </c>
      <c r="L26" s="3" t="s">
        <v>87</v>
      </c>
    </row>
    <row r="27" spans="1:12">
      <c r="A27" s="18">
        <v>69</v>
      </c>
      <c r="B27" s="9">
        <v>2015011696</v>
      </c>
      <c r="C27" s="14" t="s">
        <v>38</v>
      </c>
      <c r="D27" s="10">
        <v>108</v>
      </c>
      <c r="E27" s="10">
        <v>51.479766081871354</v>
      </c>
      <c r="F27" s="10">
        <f>[1]体育成绩!G26</f>
        <v>72.84</v>
      </c>
      <c r="G27" s="11">
        <v>5.2631578947368418E-2</v>
      </c>
      <c r="H27" s="10">
        <v>64.919836257309953</v>
      </c>
      <c r="I27" s="12">
        <v>0</v>
      </c>
      <c r="J27" s="12">
        <v>66.599999999999994</v>
      </c>
      <c r="K27" s="3">
        <v>13</v>
      </c>
      <c r="L27" s="3" t="s">
        <v>87</v>
      </c>
    </row>
    <row r="28" spans="1:12">
      <c r="A28" s="18">
        <v>64</v>
      </c>
      <c r="B28" s="9">
        <v>2015011697</v>
      </c>
      <c r="C28" s="8" t="s">
        <v>39</v>
      </c>
      <c r="D28" s="10">
        <v>97.84</v>
      </c>
      <c r="E28" s="10">
        <v>55.048939179632256</v>
      </c>
      <c r="F28" s="10">
        <f>[1]体育成绩!G27</f>
        <v>90.28</v>
      </c>
      <c r="G28" s="11">
        <v>0.15</v>
      </c>
      <c r="H28" s="10">
        <v>67.130257425742585</v>
      </c>
      <c r="I28" s="12">
        <v>0</v>
      </c>
      <c r="J28" s="12">
        <v>83.2</v>
      </c>
      <c r="K28" s="3">
        <v>9</v>
      </c>
      <c r="L28" s="3" t="s">
        <v>87</v>
      </c>
    </row>
    <row r="29" spans="1:12">
      <c r="A29" s="18">
        <v>29</v>
      </c>
      <c r="B29" s="9">
        <v>2015011698</v>
      </c>
      <c r="C29" s="8" t="s">
        <v>40</v>
      </c>
      <c r="D29" s="10">
        <v>104.27</v>
      </c>
      <c r="E29" s="10">
        <v>83.411724696356274</v>
      </c>
      <c r="F29" s="10">
        <f>[1]体育成绩!G28</f>
        <v>86.94</v>
      </c>
      <c r="G29" s="11">
        <v>0.73684210526315785</v>
      </c>
      <c r="H29" s="10">
        <v>87.936207287449392</v>
      </c>
      <c r="I29" s="12">
        <v>474</v>
      </c>
      <c r="J29" s="12">
        <v>86.1</v>
      </c>
      <c r="K29" s="3">
        <v>0</v>
      </c>
      <c r="L29" s="3" t="s">
        <v>87</v>
      </c>
    </row>
    <row r="30" spans="1:12">
      <c r="A30" s="18">
        <v>48</v>
      </c>
      <c r="B30" s="9">
        <v>2015011699</v>
      </c>
      <c r="C30" s="8" t="s">
        <v>41</v>
      </c>
      <c r="D30" s="10">
        <v>100.23</v>
      </c>
      <c r="E30" s="10">
        <v>77.586947368421065</v>
      </c>
      <c r="F30" s="10">
        <f>[1]体育成绩!G29</f>
        <v>72.34</v>
      </c>
      <c r="G30" s="11">
        <v>0.26315789473684209</v>
      </c>
      <c r="H30" s="10">
        <v>81.590863157894745</v>
      </c>
      <c r="I30" s="12">
        <v>565</v>
      </c>
      <c r="J30" s="12">
        <v>66.099999999999994</v>
      </c>
      <c r="K30" s="3">
        <v>0</v>
      </c>
      <c r="L30" s="3" t="s">
        <v>87</v>
      </c>
    </row>
    <row r="31" spans="1:12">
      <c r="A31" s="18">
        <v>70</v>
      </c>
      <c r="B31" s="9">
        <v>2015011700</v>
      </c>
      <c r="C31" s="14" t="s">
        <v>42</v>
      </c>
      <c r="D31" s="10">
        <v>97.93</v>
      </c>
      <c r="E31" s="10">
        <v>54.062662538699698</v>
      </c>
      <c r="F31" s="10">
        <f>[1]体育成绩!G30</f>
        <v>68.66</v>
      </c>
      <c r="G31" s="11">
        <v>0.10526315789473684</v>
      </c>
      <c r="H31" s="10">
        <v>64.295863777089792</v>
      </c>
      <c r="I31" s="12">
        <v>334</v>
      </c>
      <c r="J31" s="12">
        <v>68.900000000000006</v>
      </c>
      <c r="K31" s="3">
        <v>13</v>
      </c>
      <c r="L31" s="3" t="s">
        <v>87</v>
      </c>
    </row>
    <row r="32" spans="1:12">
      <c r="A32" s="18">
        <v>11</v>
      </c>
      <c r="B32" s="9">
        <v>2015011701</v>
      </c>
      <c r="C32" s="8" t="s">
        <v>43</v>
      </c>
      <c r="D32" s="10">
        <v>109.76</v>
      </c>
      <c r="E32" s="10">
        <v>92.981929824561419</v>
      </c>
      <c r="F32" s="10">
        <f>[1]体育成绩!G31</f>
        <v>75.960000000000008</v>
      </c>
      <c r="G32" s="11">
        <v>0.84210526315789469</v>
      </c>
      <c r="H32" s="10">
        <v>94.635350877192991</v>
      </c>
      <c r="I32" s="12">
        <v>509</v>
      </c>
      <c r="J32" s="12">
        <v>68.400000000000006</v>
      </c>
      <c r="K32" s="3">
        <v>0</v>
      </c>
      <c r="L32" s="3" t="s">
        <v>87</v>
      </c>
    </row>
    <row r="33" spans="1:12">
      <c r="A33" s="18">
        <v>54</v>
      </c>
      <c r="B33" s="9">
        <v>2015011702</v>
      </c>
      <c r="C33" s="8" t="s">
        <v>44</v>
      </c>
      <c r="D33" s="10">
        <v>108.19</v>
      </c>
      <c r="E33" s="10">
        <v>69.389455445544556</v>
      </c>
      <c r="F33" s="10">
        <f>[1]体育成绩!G32</f>
        <v>85.56</v>
      </c>
      <c r="G33" s="11">
        <v>0.25</v>
      </c>
      <c r="H33" s="10">
        <v>79.166618811881179</v>
      </c>
      <c r="I33" s="12">
        <v>502</v>
      </c>
      <c r="J33" s="12">
        <v>80.400000000000006</v>
      </c>
      <c r="K33" s="3">
        <v>4</v>
      </c>
      <c r="L33" s="3" t="s">
        <v>87</v>
      </c>
    </row>
    <row r="34" spans="1:12">
      <c r="A34" s="18">
        <v>43</v>
      </c>
      <c r="B34" s="9">
        <v>2015011703</v>
      </c>
      <c r="C34" s="8" t="s">
        <v>45</v>
      </c>
      <c r="D34" s="10">
        <v>109.73666666666666</v>
      </c>
      <c r="E34" s="10">
        <v>75.864315789473693</v>
      </c>
      <c r="F34" s="10">
        <f>[1]体育成绩!G33</f>
        <v>80.42</v>
      </c>
      <c r="G34" s="11">
        <v>0.36842105263157893</v>
      </c>
      <c r="H34" s="10">
        <v>83.09435438596492</v>
      </c>
      <c r="I34" s="12">
        <v>506</v>
      </c>
      <c r="J34" s="12">
        <v>78.8</v>
      </c>
      <c r="K34" s="3">
        <v>0</v>
      </c>
      <c r="L34" s="3" t="s">
        <v>87</v>
      </c>
    </row>
    <row r="35" spans="1:12">
      <c r="A35" s="18">
        <v>71</v>
      </c>
      <c r="B35" s="9">
        <v>2015011705</v>
      </c>
      <c r="C35" s="8" t="s">
        <v>46</v>
      </c>
      <c r="D35" s="10">
        <v>103.12121212121212</v>
      </c>
      <c r="E35" s="10">
        <v>50.799838056680166</v>
      </c>
      <c r="F35" s="10">
        <f>[1]体育成绩!G34</f>
        <v>60.66</v>
      </c>
      <c r="G35" s="11">
        <v>0.15789473684210525</v>
      </c>
      <c r="H35" s="10">
        <v>62.250129063918543</v>
      </c>
      <c r="I35" s="12">
        <v>0</v>
      </c>
      <c r="J35" s="12">
        <v>42.9</v>
      </c>
      <c r="K35" s="3">
        <v>16</v>
      </c>
      <c r="L35" s="3" t="s">
        <v>87</v>
      </c>
    </row>
    <row r="36" spans="1:12">
      <c r="A36" s="18">
        <v>59</v>
      </c>
      <c r="B36" s="9">
        <v>2015011706</v>
      </c>
      <c r="C36" s="8" t="s">
        <v>47</v>
      </c>
      <c r="D36" s="10">
        <v>112.3030303030303</v>
      </c>
      <c r="E36" s="10">
        <v>62.703296703296708</v>
      </c>
      <c r="F36" s="10">
        <f>[1]体育成绩!G35</f>
        <v>91.78</v>
      </c>
      <c r="G36" s="11">
        <v>0.26315789473684209</v>
      </c>
      <c r="H36" s="10">
        <v>75.530913752913762</v>
      </c>
      <c r="I36" s="12">
        <v>402</v>
      </c>
      <c r="J36" s="12">
        <v>87.7</v>
      </c>
      <c r="K36" s="3">
        <v>7</v>
      </c>
      <c r="L36" s="3" t="s">
        <v>87</v>
      </c>
    </row>
    <row r="37" spans="1:12">
      <c r="A37" s="18">
        <v>1</v>
      </c>
      <c r="B37" s="9">
        <v>2015011707</v>
      </c>
      <c r="C37" s="8" t="s">
        <v>48</v>
      </c>
      <c r="D37" s="10">
        <v>105.33333333333333</v>
      </c>
      <c r="E37" s="10">
        <v>104.62493292053665</v>
      </c>
      <c r="F37" s="10">
        <f>[1]体育成绩!G36</f>
        <v>86.76</v>
      </c>
      <c r="G37" s="11">
        <v>1</v>
      </c>
      <c r="H37" s="10">
        <v>102.98011971104232</v>
      </c>
      <c r="I37" s="12">
        <v>606</v>
      </c>
      <c r="J37" s="12">
        <v>83.4</v>
      </c>
      <c r="K37" s="3">
        <v>0</v>
      </c>
      <c r="L37" s="3" t="s">
        <v>87</v>
      </c>
    </row>
    <row r="38" spans="1:12">
      <c r="A38" s="18">
        <v>5</v>
      </c>
      <c r="B38" s="9">
        <v>2015011708</v>
      </c>
      <c r="C38" s="8" t="s">
        <v>49</v>
      </c>
      <c r="D38" s="10">
        <v>113.48484848484848</v>
      </c>
      <c r="E38" s="10">
        <v>94.565984962426015</v>
      </c>
      <c r="F38" s="10">
        <f>[1]体育成绩!G37</f>
        <v>90.1</v>
      </c>
      <c r="G38" s="11">
        <v>0.89473684210526316</v>
      </c>
      <c r="H38" s="10">
        <v>100.23649250400125</v>
      </c>
      <c r="I38" s="12">
        <v>499</v>
      </c>
      <c r="J38" s="12">
        <v>82</v>
      </c>
      <c r="K38" s="3">
        <v>0</v>
      </c>
      <c r="L38" s="3" t="s">
        <v>87</v>
      </c>
    </row>
    <row r="39" spans="1:12">
      <c r="A39" s="18">
        <v>10</v>
      </c>
      <c r="B39" s="9">
        <v>2015011709</v>
      </c>
      <c r="C39" s="8" t="s">
        <v>50</v>
      </c>
      <c r="D39" s="10">
        <v>112.57575757575758</v>
      </c>
      <c r="E39" s="10">
        <v>91.449801980198032</v>
      </c>
      <c r="F39" s="10">
        <f>[1]体育成绩!G38</f>
        <v>82.78</v>
      </c>
      <c r="G39" s="11">
        <v>0.95</v>
      </c>
      <c r="H39" s="10">
        <v>94.808012901290141</v>
      </c>
      <c r="I39" s="12">
        <v>583</v>
      </c>
      <c r="J39" s="12">
        <v>77.2</v>
      </c>
      <c r="K39" s="3">
        <v>0</v>
      </c>
      <c r="L39" s="3" t="s">
        <v>87</v>
      </c>
    </row>
    <row r="40" spans="1:12">
      <c r="A40" s="18">
        <v>17</v>
      </c>
      <c r="B40" s="9">
        <v>2015011711</v>
      </c>
      <c r="C40" s="8" t="s">
        <v>51</v>
      </c>
      <c r="D40" s="10">
        <v>102.57575757575758</v>
      </c>
      <c r="E40" s="10">
        <v>89.235308270676697</v>
      </c>
      <c r="F40" s="10">
        <f>[1]体育成绩!G39</f>
        <v>83.26</v>
      </c>
      <c r="G40" s="11">
        <v>0.78947368421052633</v>
      </c>
      <c r="H40" s="10">
        <v>91.305867304625195</v>
      </c>
      <c r="I40" s="12">
        <v>562</v>
      </c>
      <c r="J40" s="12">
        <v>76.900000000000006</v>
      </c>
      <c r="K40" s="3">
        <v>0</v>
      </c>
      <c r="L40" s="3" t="s">
        <v>87</v>
      </c>
    </row>
    <row r="41" spans="1:12">
      <c r="A41" s="18">
        <v>2</v>
      </c>
      <c r="B41" s="9">
        <v>2015011712</v>
      </c>
      <c r="C41" s="8" t="s">
        <v>52</v>
      </c>
      <c r="D41" s="10">
        <v>112.42424242424242</v>
      </c>
      <c r="E41" s="10">
        <v>102.5388213107025</v>
      </c>
      <c r="F41" s="10">
        <f>[1]体育成绩!G40</f>
        <v>86.16</v>
      </c>
      <c r="G41" s="11">
        <v>1</v>
      </c>
      <c r="H41" s="10">
        <v>102.87802340234023</v>
      </c>
      <c r="I41" s="12">
        <v>584</v>
      </c>
      <c r="J41" s="12">
        <v>75.900000000000006</v>
      </c>
      <c r="K41" s="3">
        <v>0</v>
      </c>
      <c r="L41" s="3" t="s">
        <v>87</v>
      </c>
    </row>
    <row r="42" spans="1:12">
      <c r="A42" s="18">
        <v>50</v>
      </c>
      <c r="B42" s="9">
        <v>2015011713</v>
      </c>
      <c r="C42" s="8" t="s">
        <v>53</v>
      </c>
      <c r="D42" s="10">
        <v>100.45454545454545</v>
      </c>
      <c r="E42" s="10">
        <v>74.670927092709277</v>
      </c>
      <c r="F42" s="10">
        <f>[1]体育成绩!G41</f>
        <v>91.9</v>
      </c>
      <c r="G42" s="11">
        <v>0.4</v>
      </c>
      <c r="H42" s="10">
        <v>81.550558055805581</v>
      </c>
      <c r="I42" s="12">
        <v>474</v>
      </c>
      <c r="J42" s="12">
        <v>74</v>
      </c>
      <c r="K42" s="3">
        <v>1</v>
      </c>
      <c r="L42" s="3" t="s">
        <v>87</v>
      </c>
    </row>
    <row r="43" spans="1:12">
      <c r="A43" s="18">
        <v>6</v>
      </c>
      <c r="B43" s="9">
        <v>2015011714</v>
      </c>
      <c r="C43" s="8" t="s">
        <v>54</v>
      </c>
      <c r="D43" s="10">
        <v>107.71515151515152</v>
      </c>
      <c r="E43" s="10">
        <v>87.867879699248121</v>
      </c>
      <c r="F43" s="10">
        <f>[1]体育成绩!G42</f>
        <v>141.51999999999998</v>
      </c>
      <c r="G43" s="11">
        <v>0.89473684210526316</v>
      </c>
      <c r="H43" s="10">
        <v>97.202546092503994</v>
      </c>
      <c r="I43" s="12">
        <v>501</v>
      </c>
      <c r="J43" s="12">
        <v>84.8</v>
      </c>
      <c r="K43" s="3">
        <v>0</v>
      </c>
      <c r="L43" s="3" t="s">
        <v>87</v>
      </c>
    </row>
    <row r="44" spans="1:12">
      <c r="A44" s="18">
        <v>4</v>
      </c>
      <c r="B44" s="9">
        <v>2015011715</v>
      </c>
      <c r="C44" s="8" t="s">
        <v>55</v>
      </c>
      <c r="D44" s="10">
        <v>109.35151515151516</v>
      </c>
      <c r="E44" s="10">
        <v>91.80247368421054</v>
      </c>
      <c r="F44" s="10">
        <f>[1]体育成绩!G43</f>
        <v>143.32</v>
      </c>
      <c r="G44" s="11">
        <v>0.89473684210526316</v>
      </c>
      <c r="H44" s="10">
        <v>100.4640346092504</v>
      </c>
      <c r="I44" s="12">
        <v>466</v>
      </c>
      <c r="J44" s="12">
        <v>87.8</v>
      </c>
      <c r="K44" s="3">
        <v>0</v>
      </c>
      <c r="L44" s="3" t="s">
        <v>87</v>
      </c>
    </row>
    <row r="45" spans="1:12">
      <c r="A45" s="18">
        <v>31</v>
      </c>
      <c r="B45" s="9">
        <v>2015011716</v>
      </c>
      <c r="C45" s="8" t="s">
        <v>56</v>
      </c>
      <c r="D45" s="10">
        <v>115.50636363636363</v>
      </c>
      <c r="E45" s="10">
        <v>80.257503759398489</v>
      </c>
      <c r="F45" s="10">
        <f>[1]体育成绩!G44</f>
        <v>83.56</v>
      </c>
      <c r="G45" s="11">
        <v>0.47368421052631576</v>
      </c>
      <c r="H45" s="10">
        <v>87.637525358851661</v>
      </c>
      <c r="I45" s="12">
        <v>545</v>
      </c>
      <c r="J45" s="12">
        <v>67.900000000000006</v>
      </c>
      <c r="K45" s="3">
        <v>0</v>
      </c>
      <c r="L45" s="3" t="s">
        <v>87</v>
      </c>
    </row>
    <row r="46" spans="1:12">
      <c r="A46" s="18">
        <v>22</v>
      </c>
      <c r="B46" s="9">
        <v>2015011717</v>
      </c>
      <c r="C46" s="8" t="s">
        <v>57</v>
      </c>
      <c r="D46" s="10">
        <v>105.48484848484848</v>
      </c>
      <c r="E46" s="10">
        <v>79.072421052631583</v>
      </c>
      <c r="F46" s="10">
        <f>[1]体育成绩!G45</f>
        <v>131</v>
      </c>
      <c r="G46" s="11">
        <v>0.63157894736842102</v>
      </c>
      <c r="H46" s="10">
        <v>89.547664433811804</v>
      </c>
      <c r="I46" s="12">
        <v>590</v>
      </c>
      <c r="J46" s="12">
        <v>83.5</v>
      </c>
      <c r="K46" s="3">
        <v>0</v>
      </c>
      <c r="L46" s="3" t="s">
        <v>87</v>
      </c>
    </row>
    <row r="47" spans="1:12">
      <c r="A47" s="18">
        <v>34</v>
      </c>
      <c r="B47" s="9">
        <v>2015011718</v>
      </c>
      <c r="C47" s="8" t="s">
        <v>58</v>
      </c>
      <c r="D47" s="10">
        <v>113.30303030303031</v>
      </c>
      <c r="E47" s="10">
        <v>79.117958872810362</v>
      </c>
      <c r="F47" s="10">
        <f>[1]体育成绩!G46</f>
        <v>86.76</v>
      </c>
      <c r="G47" s="11">
        <v>0.5</v>
      </c>
      <c r="H47" s="10">
        <v>86.719177271573315</v>
      </c>
      <c r="I47" s="12">
        <v>487</v>
      </c>
      <c r="J47" s="12">
        <v>80.400000000000006</v>
      </c>
      <c r="K47" s="3">
        <v>0</v>
      </c>
      <c r="L47" s="3" t="s">
        <v>87</v>
      </c>
    </row>
    <row r="48" spans="1:12">
      <c r="A48" s="18">
        <v>56</v>
      </c>
      <c r="B48" s="9">
        <v>2015011720</v>
      </c>
      <c r="C48" s="8" t="s">
        <v>59</v>
      </c>
      <c r="D48" s="10">
        <v>108.57575757575758</v>
      </c>
      <c r="E48" s="10">
        <v>68.723024302430247</v>
      </c>
      <c r="F48" s="10">
        <f>[1]体育成绩!G47</f>
        <v>78.760000000000005</v>
      </c>
      <c r="G48" s="11">
        <v>0.25</v>
      </c>
      <c r="H48" s="10">
        <v>77.697268526852696</v>
      </c>
      <c r="I48" s="12">
        <v>510</v>
      </c>
      <c r="J48" s="12">
        <v>75.400000000000006</v>
      </c>
      <c r="K48" s="3">
        <v>3</v>
      </c>
      <c r="L48" s="3" t="s">
        <v>87</v>
      </c>
    </row>
    <row r="49" spans="1:12">
      <c r="A49" s="18">
        <v>20</v>
      </c>
      <c r="B49" s="9">
        <v>2015011721</v>
      </c>
      <c r="C49" s="8" t="s">
        <v>60</v>
      </c>
      <c r="D49" s="10">
        <v>115.12121212121212</v>
      </c>
      <c r="E49" s="10">
        <v>79.67031578947369</v>
      </c>
      <c r="F49" s="10">
        <f>[1]体育成绩!G48</f>
        <v>114.58</v>
      </c>
      <c r="G49" s="11">
        <v>0.68421052631578949</v>
      </c>
      <c r="H49" s="10">
        <v>90.251463476874008</v>
      </c>
      <c r="I49" s="12">
        <v>500</v>
      </c>
      <c r="J49" s="12">
        <v>75.7</v>
      </c>
      <c r="K49" s="3">
        <v>2</v>
      </c>
      <c r="L49" s="3" t="s">
        <v>87</v>
      </c>
    </row>
    <row r="50" spans="1:12">
      <c r="A50" s="18">
        <v>67</v>
      </c>
      <c r="B50" s="9">
        <v>2015011723</v>
      </c>
      <c r="C50" s="14" t="s">
        <v>61</v>
      </c>
      <c r="D50" s="10">
        <v>100.41176470588235</v>
      </c>
      <c r="E50" s="10">
        <v>54.972710280373839</v>
      </c>
      <c r="F50" s="10">
        <f>[1]体育成绩!G49</f>
        <v>76.47999999999999</v>
      </c>
      <c r="G50" s="11">
        <v>0.14285714285714285</v>
      </c>
      <c r="H50" s="10">
        <v>66.211250137438157</v>
      </c>
      <c r="I50" s="12">
        <v>0</v>
      </c>
      <c r="J50" s="12">
        <v>68.2</v>
      </c>
      <c r="K50" s="3">
        <v>17</v>
      </c>
      <c r="L50" s="3" t="s">
        <v>87</v>
      </c>
    </row>
    <row r="51" spans="1:12">
      <c r="A51" s="18">
        <v>38</v>
      </c>
      <c r="B51" s="9">
        <v>2015011724</v>
      </c>
      <c r="C51" s="14" t="s">
        <v>86</v>
      </c>
      <c r="D51" s="10">
        <v>110.54545454545455</v>
      </c>
      <c r="E51" s="10">
        <v>77.572473684210536</v>
      </c>
      <c r="F51" s="10">
        <f>[1]体育成绩!G50</f>
        <v>83.039999999999992</v>
      </c>
      <c r="G51" s="11">
        <v>0.52631578947368418</v>
      </c>
      <c r="H51" s="10">
        <v>84.713822488038289</v>
      </c>
      <c r="I51" s="12">
        <v>525</v>
      </c>
      <c r="J51" s="12">
        <v>77.099999999999994</v>
      </c>
      <c r="K51" s="3">
        <v>0</v>
      </c>
      <c r="L51" s="3" t="s">
        <v>87</v>
      </c>
    </row>
    <row r="52" spans="1:12">
      <c r="A52" s="18">
        <v>66</v>
      </c>
      <c r="B52" s="9">
        <v>2015011725</v>
      </c>
      <c r="C52" s="14" t="s">
        <v>62</v>
      </c>
      <c r="D52" s="10">
        <v>103.3030303030303</v>
      </c>
      <c r="E52" s="10">
        <v>52.474766355140183</v>
      </c>
      <c r="F52" s="10">
        <f>[1]体育成绩!G51</f>
        <v>95.34</v>
      </c>
      <c r="G52" s="11">
        <v>0.14285714285714285</v>
      </c>
      <c r="H52" s="10">
        <v>66.926942509204196</v>
      </c>
      <c r="I52" s="12">
        <v>0</v>
      </c>
      <c r="J52" s="12">
        <v>92.1</v>
      </c>
      <c r="K52" s="3">
        <v>15</v>
      </c>
      <c r="L52" s="3" t="s">
        <v>87</v>
      </c>
    </row>
    <row r="53" spans="1:12">
      <c r="A53" s="18">
        <v>58</v>
      </c>
      <c r="B53" s="9">
        <v>2015011726</v>
      </c>
      <c r="C53" s="14" t="s">
        <v>63</v>
      </c>
      <c r="D53" s="10">
        <v>100.42424242424242</v>
      </c>
      <c r="E53" s="10">
        <v>66.832498543972051</v>
      </c>
      <c r="F53" s="10">
        <f>[1]体育成绩!G52</f>
        <v>88.62</v>
      </c>
      <c r="G53" s="11">
        <v>0.15</v>
      </c>
      <c r="H53" s="10">
        <v>75.729597465628913</v>
      </c>
      <c r="I53" s="12">
        <v>366</v>
      </c>
      <c r="J53" s="12">
        <v>85.8</v>
      </c>
      <c r="K53" s="3">
        <v>6</v>
      </c>
      <c r="L53" s="3" t="s">
        <v>87</v>
      </c>
    </row>
    <row r="54" spans="1:12">
      <c r="A54" s="18">
        <v>8</v>
      </c>
      <c r="B54" s="9">
        <v>2015011727</v>
      </c>
      <c r="C54" s="14" t="s">
        <v>64</v>
      </c>
      <c r="D54" s="10">
        <v>113.225490196078</v>
      </c>
      <c r="E54" s="10">
        <v>92.905011424219396</v>
      </c>
      <c r="F54" s="10">
        <f>[1]体育成绩!G53</f>
        <v>76.260000000000005</v>
      </c>
      <c r="G54" s="11">
        <v>0.85</v>
      </c>
      <c r="H54" s="10">
        <v>95.304606036169247</v>
      </c>
      <c r="I54" s="12">
        <v>498</v>
      </c>
      <c r="J54" s="12">
        <v>65.400000000000006</v>
      </c>
      <c r="K54" s="3">
        <v>0</v>
      </c>
      <c r="L54" s="3" t="s">
        <v>87</v>
      </c>
    </row>
    <row r="55" spans="1:12">
      <c r="A55" s="18">
        <v>72</v>
      </c>
      <c r="B55" s="9">
        <v>2015011728</v>
      </c>
      <c r="C55" s="14" t="s">
        <v>65</v>
      </c>
      <c r="D55" s="10">
        <v>100.24242424242425</v>
      </c>
      <c r="E55" s="28" t="s">
        <v>89</v>
      </c>
      <c r="F55" s="29"/>
      <c r="G55" s="29"/>
      <c r="H55" s="29"/>
      <c r="I55" s="29"/>
      <c r="J55" s="29"/>
      <c r="K55" s="30"/>
      <c r="L55" s="3" t="s">
        <v>87</v>
      </c>
    </row>
    <row r="56" spans="1:12">
      <c r="A56" s="18">
        <v>72</v>
      </c>
      <c r="B56" s="9">
        <v>2015011729</v>
      </c>
      <c r="C56" s="14" t="s">
        <v>66</v>
      </c>
      <c r="D56" s="10">
        <v>100.24242424242425</v>
      </c>
      <c r="E56" s="28" t="s">
        <v>89</v>
      </c>
      <c r="F56" s="29"/>
      <c r="G56" s="29"/>
      <c r="H56" s="29"/>
      <c r="I56" s="29"/>
      <c r="J56" s="29"/>
      <c r="K56" s="30"/>
      <c r="L56" s="3" t="s">
        <v>87</v>
      </c>
    </row>
    <row r="57" spans="1:12">
      <c r="A57" s="18">
        <v>3</v>
      </c>
      <c r="B57" s="9">
        <v>2015011730</v>
      </c>
      <c r="C57" s="14" t="s">
        <v>67</v>
      </c>
      <c r="D57" s="10">
        <v>77.090909090909093</v>
      </c>
      <c r="E57" s="10">
        <v>108.78244224422443</v>
      </c>
      <c r="F57" s="10">
        <f>[1]体育成绩!G56</f>
        <v>102.98</v>
      </c>
      <c r="G57" s="11">
        <v>0.9</v>
      </c>
      <c r="H57" s="10">
        <v>100.46389138913892</v>
      </c>
      <c r="I57" s="12">
        <v>552</v>
      </c>
      <c r="J57" s="12">
        <v>97.2</v>
      </c>
      <c r="K57" s="3">
        <v>0</v>
      </c>
      <c r="L57" s="17" t="s">
        <v>88</v>
      </c>
    </row>
    <row r="58" spans="1:12">
      <c r="A58" s="18">
        <v>27</v>
      </c>
      <c r="B58" s="8">
        <v>2015011731</v>
      </c>
      <c r="C58" s="14" t="s">
        <v>68</v>
      </c>
      <c r="D58" s="10">
        <v>109.19791666666667</v>
      </c>
      <c r="E58" s="10">
        <v>83.573201320132</v>
      </c>
      <c r="F58" s="10">
        <f>[1]体育成绩!G57</f>
        <v>78.78</v>
      </c>
      <c r="G58" s="11">
        <v>0.6</v>
      </c>
      <c r="H58" s="10">
        <v>88.218824257425737</v>
      </c>
      <c r="I58" s="12">
        <v>525</v>
      </c>
      <c r="J58" s="12">
        <v>73.2</v>
      </c>
      <c r="K58" s="3">
        <v>0</v>
      </c>
      <c r="L58" s="3" t="s">
        <v>87</v>
      </c>
    </row>
    <row r="59" spans="1:12">
      <c r="A59" s="18">
        <v>23</v>
      </c>
      <c r="B59" s="9">
        <v>2015011732</v>
      </c>
      <c r="C59" s="14" t="s">
        <v>85</v>
      </c>
      <c r="D59" s="10">
        <v>108.67647058823529</v>
      </c>
      <c r="E59" s="10">
        <v>86.099236842105256</v>
      </c>
      <c r="F59" s="10">
        <f>[1]体育成绩!G58</f>
        <v>72.760000000000005</v>
      </c>
      <c r="G59" s="11">
        <v>0.84210526315789469</v>
      </c>
      <c r="H59" s="10">
        <v>89.280759907120725</v>
      </c>
      <c r="I59" s="12">
        <v>503</v>
      </c>
      <c r="J59" s="12">
        <v>61.9</v>
      </c>
      <c r="K59" s="3">
        <v>0</v>
      </c>
      <c r="L59" s="3" t="s">
        <v>87</v>
      </c>
    </row>
    <row r="60" spans="1:12">
      <c r="A60" s="18">
        <v>30</v>
      </c>
      <c r="B60" s="9">
        <v>2015011733</v>
      </c>
      <c r="C60" s="8" t="s">
        <v>69</v>
      </c>
      <c r="D60" s="10">
        <v>106.51515151515152</v>
      </c>
      <c r="E60" s="10">
        <v>81.393122807017548</v>
      </c>
      <c r="F60" s="10">
        <f>[1]体育成绩!G59</f>
        <v>83.68</v>
      </c>
      <c r="G60" s="11">
        <v>0.68421052631578949</v>
      </c>
      <c r="H60" s="10">
        <v>87.686216267942569</v>
      </c>
      <c r="I60" s="12">
        <v>548</v>
      </c>
      <c r="J60" s="12">
        <v>81.7</v>
      </c>
      <c r="K60" s="3">
        <v>0</v>
      </c>
      <c r="L60" s="3" t="s">
        <v>87</v>
      </c>
    </row>
    <row r="61" spans="1:12">
      <c r="A61" s="18">
        <v>62</v>
      </c>
      <c r="B61" s="9">
        <v>2015011734</v>
      </c>
      <c r="C61" s="8" t="s">
        <v>70</v>
      </c>
      <c r="D61" s="10">
        <v>100.54545454545455</v>
      </c>
      <c r="E61" s="10">
        <v>63.129240924092414</v>
      </c>
      <c r="F61" s="10">
        <f>[1]体育成绩!G60</f>
        <v>77.58</v>
      </c>
      <c r="G61" s="11">
        <v>0.15</v>
      </c>
      <c r="H61" s="10">
        <v>72.057559555955592</v>
      </c>
      <c r="I61" s="12">
        <v>391</v>
      </c>
      <c r="J61" s="12">
        <v>74.7</v>
      </c>
      <c r="K61" s="3">
        <v>6</v>
      </c>
      <c r="L61" s="3" t="s">
        <v>87</v>
      </c>
    </row>
    <row r="62" spans="1:12">
      <c r="A62" s="18">
        <v>41</v>
      </c>
      <c r="B62" s="9">
        <v>2015011735</v>
      </c>
      <c r="C62" s="8" t="s">
        <v>71</v>
      </c>
      <c r="D62" s="10">
        <v>110.6969696969697</v>
      </c>
      <c r="E62" s="10">
        <v>75.368624862486257</v>
      </c>
      <c r="F62" s="10">
        <f>[1]体育成绩!G61</f>
        <v>80.7</v>
      </c>
      <c r="G62" s="11">
        <v>0.6</v>
      </c>
      <c r="H62" s="10">
        <v>83.367431343134314</v>
      </c>
      <c r="I62" s="12">
        <v>530</v>
      </c>
      <c r="J62" s="12">
        <v>73.5</v>
      </c>
      <c r="K62" s="3">
        <v>2</v>
      </c>
      <c r="L62" s="3" t="s">
        <v>87</v>
      </c>
    </row>
    <row r="63" spans="1:12">
      <c r="A63" s="18">
        <v>61</v>
      </c>
      <c r="B63" s="9">
        <v>2015011736</v>
      </c>
      <c r="C63" s="8" t="s">
        <v>72</v>
      </c>
      <c r="D63" s="10">
        <v>100.39393939393939</v>
      </c>
      <c r="E63" s="10">
        <v>69.535368421052624</v>
      </c>
      <c r="F63" s="10">
        <f>[1]体育成绩!G62</f>
        <v>62.04</v>
      </c>
      <c r="G63" s="11">
        <v>0.15789473684210525</v>
      </c>
      <c r="H63" s="10">
        <v>74.957545773524714</v>
      </c>
      <c r="I63" s="12">
        <v>0</v>
      </c>
      <c r="J63" s="12">
        <v>51.6</v>
      </c>
      <c r="K63" s="3">
        <v>1</v>
      </c>
      <c r="L63" s="3" t="s">
        <v>87</v>
      </c>
    </row>
    <row r="64" spans="1:12">
      <c r="A64" s="18">
        <v>40</v>
      </c>
      <c r="B64" s="9">
        <v>2015011737</v>
      </c>
      <c r="C64" s="8" t="s">
        <v>73</v>
      </c>
      <c r="D64" s="10">
        <v>110.45454545454545</v>
      </c>
      <c r="E64" s="10">
        <v>77.735578947368424</v>
      </c>
      <c r="F64" s="10">
        <f>[1]体育成绩!G63</f>
        <v>77.36</v>
      </c>
      <c r="G64" s="11">
        <v>0.57894736842105265</v>
      </c>
      <c r="H64" s="10">
        <v>84.241814354066989</v>
      </c>
      <c r="I64" s="12">
        <v>463</v>
      </c>
      <c r="J64" s="12">
        <v>73.400000000000006</v>
      </c>
      <c r="K64" s="3">
        <v>0</v>
      </c>
      <c r="L64" s="3" t="s">
        <v>87</v>
      </c>
    </row>
    <row r="65" spans="1:12">
      <c r="A65" s="18">
        <v>63</v>
      </c>
      <c r="B65" s="9">
        <v>2015011801</v>
      </c>
      <c r="C65" s="8" t="s">
        <v>74</v>
      </c>
      <c r="D65" s="10">
        <v>97.9</v>
      </c>
      <c r="E65" s="10">
        <v>59.80369636963696</v>
      </c>
      <c r="F65" s="10">
        <f>[1]体育成绩!G64</f>
        <v>81.900000000000006</v>
      </c>
      <c r="G65" s="11">
        <v>0.15</v>
      </c>
      <c r="H65" s="10">
        <v>69.632587458745874</v>
      </c>
      <c r="I65" s="12">
        <v>553</v>
      </c>
      <c r="J65" s="12">
        <v>84</v>
      </c>
      <c r="K65" s="3">
        <v>4</v>
      </c>
      <c r="L65" s="3" t="s">
        <v>87</v>
      </c>
    </row>
    <row r="66" spans="1:12">
      <c r="A66" s="18">
        <v>14</v>
      </c>
      <c r="B66" s="9">
        <v>2015011847</v>
      </c>
      <c r="C66" s="8" t="s">
        <v>75</v>
      </c>
      <c r="D66" s="10">
        <v>106.55151515151515</v>
      </c>
      <c r="E66" s="10">
        <v>88.364736842105273</v>
      </c>
      <c r="F66" s="10">
        <f>[1]体育成绩!G65</f>
        <v>86.48</v>
      </c>
      <c r="G66" s="11">
        <v>0.73684210526315785</v>
      </c>
      <c r="H66" s="10">
        <v>91.813618819776707</v>
      </c>
      <c r="I66" s="12">
        <v>527</v>
      </c>
      <c r="J66" s="12">
        <v>87.2</v>
      </c>
      <c r="K66" s="3">
        <v>0</v>
      </c>
      <c r="L66" s="3" t="s">
        <v>87</v>
      </c>
    </row>
    <row r="67" spans="1:12">
      <c r="A67" s="18">
        <v>45</v>
      </c>
      <c r="B67" s="9">
        <v>2015011879</v>
      </c>
      <c r="C67" s="8" t="s">
        <v>76</v>
      </c>
      <c r="D67" s="10">
        <v>101.8</v>
      </c>
      <c r="E67" s="10">
        <v>77.863157894736844</v>
      </c>
      <c r="F67" s="10">
        <f>[1]体育成绩!G66</f>
        <v>76.7</v>
      </c>
      <c r="G67" s="11">
        <v>0.36842105263157893</v>
      </c>
      <c r="H67" s="10">
        <v>82.534210526315789</v>
      </c>
      <c r="I67" s="12">
        <v>474</v>
      </c>
      <c r="J67" s="12">
        <v>68</v>
      </c>
      <c r="K67" s="3">
        <v>0</v>
      </c>
      <c r="L67" s="3" t="s">
        <v>87</v>
      </c>
    </row>
    <row r="68" spans="1:12">
      <c r="A68" s="18">
        <v>24</v>
      </c>
      <c r="B68" s="9">
        <v>2015011882</v>
      </c>
      <c r="C68" s="8" t="s">
        <v>77</v>
      </c>
      <c r="D68" s="10">
        <v>100.51515151515152</v>
      </c>
      <c r="E68" s="10">
        <v>85.862178217821793</v>
      </c>
      <c r="F68" s="10">
        <f>[1]体育成绩!G67</f>
        <v>87.34</v>
      </c>
      <c r="G68" s="11">
        <v>0.9</v>
      </c>
      <c r="H68" s="10">
        <v>88.940555055505556</v>
      </c>
      <c r="I68" s="12">
        <v>542</v>
      </c>
      <c r="J68" s="12">
        <v>81.099999999999994</v>
      </c>
      <c r="K68" s="3">
        <v>0</v>
      </c>
      <c r="L68" s="3" t="s">
        <v>87</v>
      </c>
    </row>
    <row r="69" spans="1:12">
      <c r="A69" s="18">
        <v>35</v>
      </c>
      <c r="B69" s="9">
        <v>2015011893</v>
      </c>
      <c r="C69" s="8" t="s">
        <v>78</v>
      </c>
      <c r="D69" s="10">
        <v>110.48484848484848</v>
      </c>
      <c r="E69" s="10">
        <v>81.070803080308025</v>
      </c>
      <c r="F69" s="10">
        <f>[1]体育成绩!G68</f>
        <v>68.56</v>
      </c>
      <c r="G69" s="11">
        <v>0.75</v>
      </c>
      <c r="H69" s="10">
        <v>85.702531853185306</v>
      </c>
      <c r="I69" s="12">
        <v>636</v>
      </c>
      <c r="J69" s="12">
        <v>54.4</v>
      </c>
      <c r="K69" s="3">
        <v>1</v>
      </c>
      <c r="L69" s="3" t="s">
        <v>87</v>
      </c>
    </row>
    <row r="70" spans="1:12">
      <c r="A70" s="18">
        <v>9</v>
      </c>
      <c r="B70" s="9">
        <v>2015011905</v>
      </c>
      <c r="C70" s="8" t="s">
        <v>79</v>
      </c>
      <c r="D70" s="10">
        <v>106.48484848484848</v>
      </c>
      <c r="E70" s="10">
        <v>91.107263157894735</v>
      </c>
      <c r="F70" s="10">
        <f>[1]体育成绩!G69</f>
        <v>98.66</v>
      </c>
      <c r="G70" s="11">
        <v>1</v>
      </c>
      <c r="H70" s="10">
        <v>94.938053907496013</v>
      </c>
      <c r="I70" s="12">
        <v>528</v>
      </c>
      <c r="J70" s="12">
        <v>89.4</v>
      </c>
      <c r="K70" s="3">
        <v>0</v>
      </c>
      <c r="L70" s="3" t="s">
        <v>87</v>
      </c>
    </row>
    <row r="71" spans="1:12">
      <c r="A71" s="18">
        <v>18</v>
      </c>
      <c r="B71" s="9">
        <v>2015011907</v>
      </c>
      <c r="C71" s="8" t="s">
        <v>80</v>
      </c>
      <c r="D71" s="10">
        <v>107.1</v>
      </c>
      <c r="E71" s="10">
        <v>85.027216494845362</v>
      </c>
      <c r="F71" s="10">
        <f>[1]体育成绩!G70</f>
        <v>97.2</v>
      </c>
      <c r="G71" s="11">
        <v>0.9</v>
      </c>
      <c r="H71" s="10">
        <v>90.659051546391751</v>
      </c>
      <c r="I71" s="12">
        <v>572</v>
      </c>
      <c r="J71" s="12">
        <v>82</v>
      </c>
      <c r="K71" s="3">
        <v>0</v>
      </c>
      <c r="L71" s="3" t="s">
        <v>87</v>
      </c>
    </row>
    <row r="72" spans="1:12">
      <c r="A72" s="18">
        <v>46</v>
      </c>
      <c r="B72" s="9">
        <v>2015011927</v>
      </c>
      <c r="C72" s="8" t="s">
        <v>81</v>
      </c>
      <c r="D72" s="10">
        <v>97.87</v>
      </c>
      <c r="E72" s="10">
        <v>79.186502923976605</v>
      </c>
      <c r="F72" s="10">
        <f>[1]体育成绩!G71</f>
        <v>72.2</v>
      </c>
      <c r="G72" s="11">
        <v>0.36842105263157893</v>
      </c>
      <c r="H72" s="10">
        <v>82.224552046783614</v>
      </c>
      <c r="I72" s="12">
        <v>448</v>
      </c>
      <c r="J72" s="12">
        <v>68</v>
      </c>
      <c r="K72" s="3">
        <v>0</v>
      </c>
      <c r="L72" s="3" t="s">
        <v>87</v>
      </c>
    </row>
    <row r="73" spans="1:12">
      <c r="A73" s="18">
        <v>19</v>
      </c>
      <c r="B73" s="9">
        <v>2015011939</v>
      </c>
      <c r="C73" s="8" t="s">
        <v>82</v>
      </c>
      <c r="D73" s="10">
        <v>98.515151515151516</v>
      </c>
      <c r="E73" s="10">
        <v>82.800816326530622</v>
      </c>
      <c r="F73" s="10">
        <f>[1]体育成绩!G72</f>
        <v>122.74</v>
      </c>
      <c r="G73" s="11">
        <v>0.68421052631578949</v>
      </c>
      <c r="H73" s="10">
        <v>89.937601731601745</v>
      </c>
      <c r="I73" s="12">
        <v>507</v>
      </c>
      <c r="J73" s="12">
        <v>83.6</v>
      </c>
      <c r="K73" s="3">
        <v>0</v>
      </c>
      <c r="L73" s="3" t="s">
        <v>87</v>
      </c>
    </row>
    <row r="74" spans="1:12">
      <c r="A74" s="18">
        <v>60</v>
      </c>
      <c r="B74" s="9">
        <v>2015011973</v>
      </c>
      <c r="C74" s="8" t="s">
        <v>83</v>
      </c>
      <c r="D74" s="10">
        <v>103.81</v>
      </c>
      <c r="E74" s="10">
        <v>65.811827956989248</v>
      </c>
      <c r="F74" s="10">
        <f>[1]体育成绩!G73</f>
        <v>52.8</v>
      </c>
      <c r="G74" s="11">
        <v>0.35294117647058826</v>
      </c>
      <c r="H74" s="10">
        <v>75.13427956989247</v>
      </c>
      <c r="I74" s="12">
        <v>574</v>
      </c>
      <c r="J74" s="12">
        <v>0</v>
      </c>
      <c r="K74" s="3">
        <v>2</v>
      </c>
      <c r="L74" s="3" t="s">
        <v>87</v>
      </c>
    </row>
    <row r="75" spans="1:12">
      <c r="A75" s="18">
        <v>36</v>
      </c>
      <c r="B75" s="9">
        <v>2015011983</v>
      </c>
      <c r="C75" s="8" t="s">
        <v>84</v>
      </c>
      <c r="D75" s="10">
        <v>100.27272727272727</v>
      </c>
      <c r="E75" s="10">
        <v>82.725309734513274</v>
      </c>
      <c r="F75" s="10">
        <f>[1]体育成绩!G74</f>
        <v>75.62</v>
      </c>
      <c r="G75" s="11">
        <v>0.76190476190476186</v>
      </c>
      <c r="H75" s="10">
        <v>85.524262268704732</v>
      </c>
      <c r="I75" s="12">
        <v>567</v>
      </c>
      <c r="J75" s="12">
        <v>75.8</v>
      </c>
      <c r="K75" s="3">
        <v>0</v>
      </c>
      <c r="L75" s="3" t="s">
        <v>87</v>
      </c>
    </row>
    <row r="78" spans="1:12">
      <c r="A78" s="1">
        <v>57</v>
      </c>
      <c r="B78" s="1">
        <v>2013011663</v>
      </c>
      <c r="C78" s="24" t="s">
        <v>90</v>
      </c>
      <c r="D78" s="22">
        <v>109.5625</v>
      </c>
      <c r="E78" s="10">
        <v>65.988771929824566</v>
      </c>
      <c r="F78" s="21">
        <v>63.56</v>
      </c>
      <c r="G78" s="23">
        <v>0.375</v>
      </c>
      <c r="H78" s="22">
        <v>74.460640350877185</v>
      </c>
      <c r="I78" s="7">
        <v>0</v>
      </c>
      <c r="J78" s="21"/>
      <c r="K78" s="25">
        <v>6</v>
      </c>
      <c r="L78" s="26" t="s">
        <v>149</v>
      </c>
    </row>
    <row r="79" spans="1:12">
      <c r="A79" s="1">
        <v>52</v>
      </c>
      <c r="B79" s="1">
        <v>2013011965</v>
      </c>
      <c r="C79" s="24" t="s">
        <v>91</v>
      </c>
      <c r="D79" s="22">
        <v>104.67740000000001</v>
      </c>
      <c r="E79" s="22">
        <v>73.19435435435436</v>
      </c>
      <c r="F79" s="21">
        <v>60.5</v>
      </c>
      <c r="G79" s="23">
        <v>0.375</v>
      </c>
      <c r="H79" s="22">
        <v>78.221528048048043</v>
      </c>
      <c r="I79" s="7">
        <v>0</v>
      </c>
      <c r="J79" s="21"/>
      <c r="K79" s="25">
        <v>1</v>
      </c>
      <c r="L79" s="26" t="s">
        <v>149</v>
      </c>
    </row>
    <row r="80" spans="1:12">
      <c r="A80" s="1">
        <v>60</v>
      </c>
      <c r="B80" s="1">
        <v>2014011833</v>
      </c>
      <c r="C80" s="24" t="s">
        <v>150</v>
      </c>
      <c r="D80" s="22">
        <v>95</v>
      </c>
      <c r="E80" s="22">
        <v>8.5142857142857142</v>
      </c>
      <c r="F80" s="21">
        <v>0</v>
      </c>
      <c r="G80" s="23">
        <v>0.16666666666666666</v>
      </c>
      <c r="H80" s="22">
        <v>24.96</v>
      </c>
      <c r="I80" s="7"/>
      <c r="J80" s="21"/>
      <c r="K80" s="25">
        <v>5</v>
      </c>
      <c r="L80" s="26" t="s">
        <v>149</v>
      </c>
    </row>
    <row r="81" spans="1:12">
      <c r="A81" s="1">
        <v>17</v>
      </c>
      <c r="B81" s="1">
        <v>2015010170</v>
      </c>
      <c r="C81" s="24" t="s">
        <v>92</v>
      </c>
      <c r="D81" s="22">
        <v>98.838700000000003</v>
      </c>
      <c r="E81" s="22">
        <v>85.924524312896409</v>
      </c>
      <c r="F81" s="21">
        <v>90.97999999999999</v>
      </c>
      <c r="G81" s="23">
        <v>0.82352941176470584</v>
      </c>
      <c r="H81" s="22">
        <v>89.01290701902748</v>
      </c>
      <c r="I81" s="6">
        <v>461</v>
      </c>
      <c r="J81" s="21">
        <v>73.2</v>
      </c>
      <c r="K81" s="25">
        <v>0</v>
      </c>
      <c r="L81" s="26" t="s">
        <v>149</v>
      </c>
    </row>
    <row r="82" spans="1:12">
      <c r="A82" s="1">
        <v>3</v>
      </c>
      <c r="B82" s="1">
        <v>2015011845</v>
      </c>
      <c r="C82" s="24" t="s">
        <v>93</v>
      </c>
      <c r="D82" s="22">
        <v>113.44086666666666</v>
      </c>
      <c r="E82" s="22">
        <v>86.515151515151516</v>
      </c>
      <c r="F82" s="21">
        <v>102.14</v>
      </c>
      <c r="G82" s="23">
        <v>0.88888888888888884</v>
      </c>
      <c r="H82" s="22">
        <v>93.462779393939385</v>
      </c>
      <c r="I82" s="15">
        <v>470</v>
      </c>
      <c r="J82" s="21">
        <v>84.1</v>
      </c>
      <c r="K82" s="25">
        <v>0</v>
      </c>
      <c r="L82" s="26" t="s">
        <v>149</v>
      </c>
    </row>
    <row r="83" spans="1:12">
      <c r="A83" s="1">
        <v>16</v>
      </c>
      <c r="B83" s="1">
        <v>2015011846</v>
      </c>
      <c r="C83" s="24" t="s">
        <v>94</v>
      </c>
      <c r="D83" s="22">
        <v>110.53766666666667</v>
      </c>
      <c r="E83" s="22">
        <v>82.667727272727291</v>
      </c>
      <c r="F83" s="21">
        <v>90.68</v>
      </c>
      <c r="G83" s="23">
        <v>0.72222222222222221</v>
      </c>
      <c r="H83" s="22">
        <v>89.04294242424244</v>
      </c>
      <c r="I83" s="6">
        <v>505</v>
      </c>
      <c r="J83" s="21">
        <v>80.7</v>
      </c>
      <c r="K83" s="25">
        <v>0</v>
      </c>
      <c r="L83" s="26" t="s">
        <v>149</v>
      </c>
    </row>
    <row r="84" spans="1:12">
      <c r="A84" s="1">
        <v>22</v>
      </c>
      <c r="B84" s="1">
        <v>2015011848</v>
      </c>
      <c r="C84" s="24" t="s">
        <v>95</v>
      </c>
      <c r="D84" s="22">
        <v>100.8065</v>
      </c>
      <c r="E84" s="22">
        <v>82.447272727272733</v>
      </c>
      <c r="F84" s="21">
        <v>89.68</v>
      </c>
      <c r="G84" s="23">
        <v>0.61111111111111116</v>
      </c>
      <c r="H84" s="22">
        <v>86.842390909090909</v>
      </c>
      <c r="I84" s="6">
        <v>464</v>
      </c>
      <c r="J84" s="21">
        <v>73.7</v>
      </c>
      <c r="K84" s="25">
        <v>0</v>
      </c>
      <c r="L84" s="26" t="s">
        <v>149</v>
      </c>
    </row>
    <row r="85" spans="1:12">
      <c r="A85" s="1">
        <v>51</v>
      </c>
      <c r="B85" s="1">
        <v>2015011849</v>
      </c>
      <c r="C85" s="24" t="s">
        <v>96</v>
      </c>
      <c r="D85" s="22">
        <v>108.0645</v>
      </c>
      <c r="E85" s="22">
        <v>68.225203252032529</v>
      </c>
      <c r="F85" s="21">
        <v>91.12</v>
      </c>
      <c r="G85" s="23">
        <v>0.29411764705882354</v>
      </c>
      <c r="H85" s="22">
        <v>78.482542276422762</v>
      </c>
      <c r="I85" s="6">
        <v>465</v>
      </c>
      <c r="J85" s="21">
        <v>80.3</v>
      </c>
      <c r="K85" s="25">
        <v>2</v>
      </c>
      <c r="L85" s="26" t="s">
        <v>149</v>
      </c>
    </row>
    <row r="86" spans="1:12">
      <c r="A86" s="1">
        <v>26</v>
      </c>
      <c r="B86" s="1">
        <v>2015011850</v>
      </c>
      <c r="C86" s="24" t="s">
        <v>97</v>
      </c>
      <c r="D86" s="22">
        <v>104.1935</v>
      </c>
      <c r="E86" s="22">
        <v>80.041818181818186</v>
      </c>
      <c r="F86" s="21">
        <v>92.64</v>
      </c>
      <c r="G86" s="23">
        <v>0.5</v>
      </c>
      <c r="H86" s="22">
        <v>86.131972727272725</v>
      </c>
      <c r="I86" s="6">
        <v>537</v>
      </c>
      <c r="J86" s="21">
        <v>76.599999999999994</v>
      </c>
      <c r="K86" s="25">
        <v>0</v>
      </c>
      <c r="L86" s="26" t="s">
        <v>149</v>
      </c>
    </row>
    <row r="87" spans="1:12">
      <c r="A87" s="1">
        <v>13</v>
      </c>
      <c r="B87" s="1">
        <v>2015011851</v>
      </c>
      <c r="C87" s="24" t="s">
        <v>98</v>
      </c>
      <c r="D87" s="22">
        <v>98.645200000000003</v>
      </c>
      <c r="E87" s="22">
        <v>85.660952380952395</v>
      </c>
      <c r="F87" s="21">
        <v>97.460000000000008</v>
      </c>
      <c r="G87" s="23">
        <v>0.82352941176470584</v>
      </c>
      <c r="H87" s="22">
        <v>89.437706666666685</v>
      </c>
      <c r="I87" s="15">
        <v>526</v>
      </c>
      <c r="J87" s="21">
        <v>84.9</v>
      </c>
      <c r="K87" s="25">
        <v>0</v>
      </c>
      <c r="L87" s="26" t="s">
        <v>149</v>
      </c>
    </row>
    <row r="88" spans="1:12">
      <c r="A88" s="1">
        <v>15</v>
      </c>
      <c r="B88" s="1">
        <v>2015011854</v>
      </c>
      <c r="C88" s="24" t="s">
        <v>99</v>
      </c>
      <c r="D88" s="22">
        <v>106.8065</v>
      </c>
      <c r="E88" s="22">
        <v>83.939860139860144</v>
      </c>
      <c r="F88" s="21">
        <v>89.47999999999999</v>
      </c>
      <c r="G88" s="23">
        <v>0.72222222222222221</v>
      </c>
      <c r="H88" s="22">
        <v>89.067202097902097</v>
      </c>
      <c r="I88" s="6">
        <v>479</v>
      </c>
      <c r="J88" s="21">
        <v>73.2</v>
      </c>
      <c r="K88" s="25">
        <v>0</v>
      </c>
      <c r="L88" s="26" t="s">
        <v>149</v>
      </c>
    </row>
    <row r="89" spans="1:12">
      <c r="A89" s="1">
        <v>23</v>
      </c>
      <c r="B89" s="1">
        <v>2015011855</v>
      </c>
      <c r="C89" s="24" t="s">
        <v>100</v>
      </c>
      <c r="D89" s="22">
        <v>110.0065</v>
      </c>
      <c r="E89" s="22">
        <v>79.009790209790211</v>
      </c>
      <c r="F89" s="21">
        <v>94.58</v>
      </c>
      <c r="G89" s="23">
        <v>0.55555555555555558</v>
      </c>
      <c r="H89" s="22">
        <v>86.766153146853142</v>
      </c>
      <c r="I89" s="15">
        <v>514</v>
      </c>
      <c r="J89" s="21">
        <v>77.7</v>
      </c>
      <c r="K89" s="25">
        <v>1</v>
      </c>
      <c r="L89" s="26" t="s">
        <v>149</v>
      </c>
    </row>
    <row r="90" spans="1:12">
      <c r="A90" s="1">
        <v>50</v>
      </c>
      <c r="B90" s="1">
        <v>2015011856</v>
      </c>
      <c r="C90" s="24" t="s">
        <v>101</v>
      </c>
      <c r="D90" s="22">
        <v>99.877400000000009</v>
      </c>
      <c r="E90" s="22">
        <v>72.13181818181819</v>
      </c>
      <c r="F90" s="21">
        <v>86.58</v>
      </c>
      <c r="G90" s="23">
        <v>0.38888888888888884</v>
      </c>
      <c r="H90" s="22">
        <v>79.12575272727274</v>
      </c>
      <c r="I90" s="7">
        <v>409</v>
      </c>
      <c r="J90" s="21">
        <v>69.7</v>
      </c>
      <c r="K90" s="25">
        <v>4</v>
      </c>
      <c r="L90" s="26" t="s">
        <v>149</v>
      </c>
    </row>
    <row r="91" spans="1:12">
      <c r="A91" s="1">
        <v>54</v>
      </c>
      <c r="B91" s="1">
        <v>2015011857</v>
      </c>
      <c r="C91" s="24" t="s">
        <v>102</v>
      </c>
      <c r="D91" s="22">
        <v>100.3548</v>
      </c>
      <c r="E91" s="22">
        <v>66.823636363636368</v>
      </c>
      <c r="F91" s="21">
        <v>85.68</v>
      </c>
      <c r="G91" s="23">
        <v>0.27777777777777779</v>
      </c>
      <c r="H91" s="22">
        <v>75.415505454545453</v>
      </c>
      <c r="I91" s="6">
        <v>436</v>
      </c>
      <c r="J91" s="21">
        <v>75.7</v>
      </c>
      <c r="K91" s="25">
        <v>5</v>
      </c>
      <c r="L91" s="26" t="s">
        <v>149</v>
      </c>
    </row>
    <row r="92" spans="1:12">
      <c r="A92" s="1">
        <v>56</v>
      </c>
      <c r="B92" s="1">
        <v>2015011858</v>
      </c>
      <c r="C92" s="24" t="s">
        <v>103</v>
      </c>
      <c r="D92" s="22">
        <v>100.7097</v>
      </c>
      <c r="E92" s="22">
        <v>64.799090909090907</v>
      </c>
      <c r="F92" s="21">
        <v>92.38</v>
      </c>
      <c r="G92" s="23">
        <v>0.16666666666666666</v>
      </c>
      <c r="H92" s="22">
        <v>74.73930363636363</v>
      </c>
      <c r="I92" s="7">
        <v>363</v>
      </c>
      <c r="J92" s="21">
        <v>85.2</v>
      </c>
      <c r="K92" s="25">
        <v>3</v>
      </c>
      <c r="L92" s="26" t="s">
        <v>149</v>
      </c>
    </row>
    <row r="93" spans="1:12">
      <c r="A93" s="1">
        <v>30</v>
      </c>
      <c r="B93" s="1">
        <v>2015011859</v>
      </c>
      <c r="C93" s="24" t="s">
        <v>104</v>
      </c>
      <c r="D93" s="22">
        <v>98.645200000000003</v>
      </c>
      <c r="E93" s="22">
        <v>79.783116883116875</v>
      </c>
      <c r="F93" s="21">
        <v>79.2</v>
      </c>
      <c r="G93" s="23">
        <v>0.44444444444444442</v>
      </c>
      <c r="H93" s="22">
        <v>83.497221818181814</v>
      </c>
      <c r="I93" s="6">
        <v>430</v>
      </c>
      <c r="J93" s="21">
        <v>65.5</v>
      </c>
      <c r="K93" s="25">
        <v>0</v>
      </c>
      <c r="L93" s="26" t="s">
        <v>149</v>
      </c>
    </row>
    <row r="94" spans="1:12">
      <c r="A94" s="1">
        <v>40</v>
      </c>
      <c r="B94" s="1">
        <v>2015011862</v>
      </c>
      <c r="C94" s="24" t="s">
        <v>105</v>
      </c>
      <c r="D94" s="22">
        <v>98.677400000000006</v>
      </c>
      <c r="E94" s="22">
        <v>75.509625668449203</v>
      </c>
      <c r="F94" s="21">
        <v>87.52</v>
      </c>
      <c r="G94" s="23">
        <v>0.38888888888888895</v>
      </c>
      <c r="H94" s="22">
        <v>81.344217967914446</v>
      </c>
      <c r="I94" s="7">
        <v>364</v>
      </c>
      <c r="J94" s="21">
        <v>71.3</v>
      </c>
      <c r="K94" s="25">
        <v>0</v>
      </c>
      <c r="L94" s="26" t="s">
        <v>149</v>
      </c>
    </row>
    <row r="95" spans="1:12">
      <c r="A95" s="1">
        <v>53</v>
      </c>
      <c r="B95" s="1">
        <v>2015011863</v>
      </c>
      <c r="C95" s="24" t="s">
        <v>106</v>
      </c>
      <c r="D95" s="22">
        <v>98.322599999999994</v>
      </c>
      <c r="E95" s="22">
        <v>71.813658536585379</v>
      </c>
      <c r="F95" s="21">
        <v>80.72</v>
      </c>
      <c r="G95" s="23">
        <v>0.35294117647058826</v>
      </c>
      <c r="H95" s="22">
        <v>78.006080975609763</v>
      </c>
      <c r="I95" s="7">
        <v>334</v>
      </c>
      <c r="J95" s="21">
        <v>67.8</v>
      </c>
      <c r="K95" s="25">
        <v>5</v>
      </c>
      <c r="L95" s="26" t="s">
        <v>149</v>
      </c>
    </row>
    <row r="96" spans="1:12">
      <c r="A96" s="1">
        <v>1</v>
      </c>
      <c r="B96" s="1">
        <v>2015011866</v>
      </c>
      <c r="C96" s="24" t="s">
        <v>107</v>
      </c>
      <c r="D96" s="22">
        <v>108.9355</v>
      </c>
      <c r="E96" s="22">
        <v>94.356363636363625</v>
      </c>
      <c r="F96" s="21">
        <v>93.26</v>
      </c>
      <c r="G96" s="23">
        <v>0.94444444444444442</v>
      </c>
      <c r="H96" s="22">
        <v>97.162554545454526</v>
      </c>
      <c r="I96" s="6">
        <v>495</v>
      </c>
      <c r="J96" s="21">
        <v>77.400000000000006</v>
      </c>
      <c r="K96" s="25">
        <v>0</v>
      </c>
      <c r="L96" s="26" t="s">
        <v>149</v>
      </c>
    </row>
    <row r="97" spans="1:12">
      <c r="A97" s="1">
        <v>44</v>
      </c>
      <c r="B97" s="1">
        <v>2015011867</v>
      </c>
      <c r="C97" s="24" t="s">
        <v>108</v>
      </c>
      <c r="D97" s="22">
        <v>100.5806</v>
      </c>
      <c r="E97" s="22">
        <v>74.042857142857144</v>
      </c>
      <c r="F97" s="21">
        <v>90.9</v>
      </c>
      <c r="G97" s="23">
        <v>0.5</v>
      </c>
      <c r="H97" s="22">
        <v>81.036120000000011</v>
      </c>
      <c r="I97" s="15">
        <v>452</v>
      </c>
      <c r="J97" s="21">
        <v>79</v>
      </c>
      <c r="K97" s="25">
        <v>2</v>
      </c>
      <c r="L97" s="26" t="s">
        <v>149</v>
      </c>
    </row>
    <row r="98" spans="1:12">
      <c r="A98" s="1">
        <v>37</v>
      </c>
      <c r="B98" s="1">
        <v>2015011868</v>
      </c>
      <c r="C98" s="24" t="s">
        <v>109</v>
      </c>
      <c r="D98" s="22">
        <v>104.0129</v>
      </c>
      <c r="E98" s="22">
        <v>74.790909090909096</v>
      </c>
      <c r="F98" s="21">
        <v>91.199999999999989</v>
      </c>
      <c r="G98" s="23">
        <v>0.3888888888888889</v>
      </c>
      <c r="H98" s="22">
        <v>82.276216363636365</v>
      </c>
      <c r="I98" s="7">
        <v>406</v>
      </c>
      <c r="J98" s="21">
        <v>85</v>
      </c>
      <c r="K98" s="25">
        <v>3</v>
      </c>
      <c r="L98" s="26" t="s">
        <v>149</v>
      </c>
    </row>
    <row r="99" spans="1:12">
      <c r="A99" s="1">
        <v>58</v>
      </c>
      <c r="B99" s="1">
        <v>2015011869</v>
      </c>
      <c r="C99" s="24" t="s">
        <v>110</v>
      </c>
      <c r="D99" s="22">
        <v>100.5806</v>
      </c>
      <c r="E99" s="22">
        <v>60.715010570824532</v>
      </c>
      <c r="F99" s="21">
        <v>53.28</v>
      </c>
      <c r="G99" s="23">
        <v>0.17647058823529413</v>
      </c>
      <c r="H99" s="22">
        <v>67.944627399577172</v>
      </c>
      <c r="I99" s="7">
        <v>421</v>
      </c>
      <c r="J99" s="21">
        <v>56.2</v>
      </c>
      <c r="K99" s="25">
        <v>5</v>
      </c>
      <c r="L99" s="26" t="s">
        <v>149</v>
      </c>
    </row>
    <row r="100" spans="1:12">
      <c r="A100" s="1">
        <v>29</v>
      </c>
      <c r="B100" s="1">
        <v>2015011870</v>
      </c>
      <c r="C100" s="24" t="s">
        <v>111</v>
      </c>
      <c r="D100" s="22">
        <v>98.645200000000003</v>
      </c>
      <c r="E100" s="22">
        <v>80.36181818181818</v>
      </c>
      <c r="F100" s="21">
        <v>78.599999999999994</v>
      </c>
      <c r="G100" s="23">
        <v>0.5</v>
      </c>
      <c r="H100" s="22">
        <v>83.842312727272727</v>
      </c>
      <c r="I100" s="15">
        <v>499</v>
      </c>
      <c r="J100" s="21">
        <v>62.5</v>
      </c>
      <c r="K100" s="25">
        <v>0</v>
      </c>
      <c r="L100" s="26" t="s">
        <v>149</v>
      </c>
    </row>
    <row r="101" spans="1:12">
      <c r="A101" s="1">
        <v>35</v>
      </c>
      <c r="B101" s="1">
        <v>2015011874</v>
      </c>
      <c r="C101" s="24" t="s">
        <v>112</v>
      </c>
      <c r="D101" s="22">
        <v>109.6666666666666</v>
      </c>
      <c r="E101" s="22">
        <v>74.033286713286714</v>
      </c>
      <c r="F101" s="21">
        <v>88.16</v>
      </c>
      <c r="G101" s="23">
        <v>0.38888888888888884</v>
      </c>
      <c r="H101" s="22">
        <v>82.572634032634028</v>
      </c>
      <c r="I101" s="6">
        <v>472</v>
      </c>
      <c r="J101" s="21">
        <v>82.4</v>
      </c>
      <c r="K101" s="25">
        <v>0</v>
      </c>
      <c r="L101" s="26" t="s">
        <v>149</v>
      </c>
    </row>
    <row r="102" spans="1:12">
      <c r="A102" s="1">
        <v>8</v>
      </c>
      <c r="B102" s="1">
        <v>2015011876</v>
      </c>
      <c r="C102" s="24" t="s">
        <v>113</v>
      </c>
      <c r="D102" s="22">
        <v>110.39999999999999</v>
      </c>
      <c r="E102" s="22">
        <v>85.179480519480521</v>
      </c>
      <c r="F102" s="21">
        <v>88.42</v>
      </c>
      <c r="G102" s="23">
        <v>0.72222222222222221</v>
      </c>
      <c r="H102" s="22">
        <v>90.547636363636357</v>
      </c>
      <c r="I102" s="6">
        <v>475</v>
      </c>
      <c r="J102" s="21">
        <v>83.8</v>
      </c>
      <c r="K102" s="25">
        <v>0</v>
      </c>
      <c r="L102" s="26" t="s">
        <v>149</v>
      </c>
    </row>
    <row r="103" spans="1:12">
      <c r="A103" s="1">
        <v>14</v>
      </c>
      <c r="B103" s="1">
        <v>2015011878</v>
      </c>
      <c r="C103" s="24" t="s">
        <v>114</v>
      </c>
      <c r="D103" s="22">
        <v>98.8</v>
      </c>
      <c r="E103" s="22">
        <v>87.635104895104888</v>
      </c>
      <c r="F103" s="21">
        <v>80.34</v>
      </c>
      <c r="G103" s="23">
        <v>0.88888888888888884</v>
      </c>
      <c r="H103" s="22">
        <v>89.13857342657343</v>
      </c>
      <c r="I103" s="6">
        <v>505</v>
      </c>
      <c r="J103" s="21">
        <v>74.099999999999994</v>
      </c>
      <c r="K103" s="25">
        <v>0</v>
      </c>
      <c r="L103" s="26" t="s">
        <v>149</v>
      </c>
    </row>
    <row r="104" spans="1:12">
      <c r="A104" s="1">
        <v>5</v>
      </c>
      <c r="B104" s="1">
        <v>2015011880</v>
      </c>
      <c r="C104" s="24" t="s">
        <v>115</v>
      </c>
      <c r="D104" s="22">
        <v>107.96000000000001</v>
      </c>
      <c r="E104" s="22">
        <v>88.419480519480516</v>
      </c>
      <c r="F104" s="21">
        <v>80.240000000000009</v>
      </c>
      <c r="G104" s="23">
        <v>0.77777777777777779</v>
      </c>
      <c r="H104" s="22">
        <v>91.509636363636361</v>
      </c>
      <c r="I104" s="6">
        <v>535</v>
      </c>
      <c r="J104" s="21">
        <v>71.599999999999994</v>
      </c>
      <c r="K104" s="25">
        <v>0</v>
      </c>
      <c r="L104" s="26" t="s">
        <v>149</v>
      </c>
    </row>
    <row r="105" spans="1:12">
      <c r="A105" s="1">
        <v>2</v>
      </c>
      <c r="B105" s="1">
        <v>2015011881</v>
      </c>
      <c r="C105" s="24" t="s">
        <v>116</v>
      </c>
      <c r="D105" s="22">
        <v>105.46666666666667</v>
      </c>
      <c r="E105" s="22">
        <v>93.69025641025641</v>
      </c>
      <c r="F105" s="21">
        <v>84.039999999999992</v>
      </c>
      <c r="G105" s="23">
        <v>1</v>
      </c>
      <c r="H105" s="22">
        <v>95.080512820512809</v>
      </c>
      <c r="I105" s="6">
        <v>464</v>
      </c>
      <c r="J105" s="21">
        <v>73.599999999999994</v>
      </c>
      <c r="K105" s="25">
        <v>0</v>
      </c>
      <c r="L105" s="26" t="s">
        <v>149</v>
      </c>
    </row>
    <row r="106" spans="1:12">
      <c r="A106" s="1">
        <v>10</v>
      </c>
      <c r="B106" s="1">
        <v>2015011883</v>
      </c>
      <c r="C106" s="24" t="s">
        <v>117</v>
      </c>
      <c r="D106" s="22">
        <v>107.24000000000001</v>
      </c>
      <c r="E106" s="22">
        <v>85.94204545454545</v>
      </c>
      <c r="F106" s="21">
        <v>83.88</v>
      </c>
      <c r="G106" s="23">
        <v>0.83333333333333326</v>
      </c>
      <c r="H106" s="22">
        <v>89.995431818181814</v>
      </c>
      <c r="I106" s="6">
        <v>584</v>
      </c>
      <c r="J106" s="21">
        <v>71.7</v>
      </c>
      <c r="K106" s="25">
        <v>0</v>
      </c>
      <c r="L106" s="26" t="s">
        <v>149</v>
      </c>
    </row>
    <row r="107" spans="1:12">
      <c r="A107" s="1">
        <v>4</v>
      </c>
      <c r="B107" s="1">
        <v>2015011884</v>
      </c>
      <c r="C107" s="24" t="s">
        <v>118</v>
      </c>
      <c r="D107" s="22">
        <v>99.546666666666667</v>
      </c>
      <c r="E107" s="22">
        <v>90.472727272727269</v>
      </c>
      <c r="F107" s="21">
        <v>87.7</v>
      </c>
      <c r="G107" s="23">
        <v>0.94444444444444442</v>
      </c>
      <c r="H107" s="22">
        <v>92.010242424242406</v>
      </c>
      <c r="I107" s="6">
        <v>507</v>
      </c>
      <c r="J107" s="21">
        <v>82</v>
      </c>
      <c r="K107" s="25">
        <v>0</v>
      </c>
      <c r="L107" s="26" t="s">
        <v>149</v>
      </c>
    </row>
    <row r="108" spans="1:12">
      <c r="A108" s="1">
        <v>43</v>
      </c>
      <c r="B108" s="1">
        <v>2015011886</v>
      </c>
      <c r="C108" s="24" t="s">
        <v>119</v>
      </c>
      <c r="D108" s="22">
        <v>98.84</v>
      </c>
      <c r="E108" s="22">
        <v>76.333766233766227</v>
      </c>
      <c r="F108" s="21">
        <v>80</v>
      </c>
      <c r="G108" s="23">
        <v>0.38888888888888884</v>
      </c>
      <c r="H108" s="22">
        <v>81.201636363636354</v>
      </c>
      <c r="I108" s="6">
        <v>452</v>
      </c>
      <c r="J108" s="21">
        <v>71</v>
      </c>
      <c r="K108" s="25">
        <v>0</v>
      </c>
      <c r="L108" s="26" t="s">
        <v>149</v>
      </c>
    </row>
    <row r="109" spans="1:12">
      <c r="A109" s="1">
        <v>20</v>
      </c>
      <c r="B109" s="1">
        <v>2015011887</v>
      </c>
      <c r="C109" s="24" t="s">
        <v>120</v>
      </c>
      <c r="D109" s="22">
        <v>111.8</v>
      </c>
      <c r="E109" s="22">
        <v>80.156623376623386</v>
      </c>
      <c r="F109" s="21">
        <v>86.94</v>
      </c>
      <c r="G109" s="23">
        <v>0.55555555555555558</v>
      </c>
      <c r="H109" s="22">
        <v>87.163636363636371</v>
      </c>
      <c r="I109" s="6">
        <v>478</v>
      </c>
      <c r="J109" s="21">
        <v>84.6</v>
      </c>
      <c r="K109" s="25">
        <v>0</v>
      </c>
      <c r="L109" s="26" t="s">
        <v>149</v>
      </c>
    </row>
    <row r="110" spans="1:12">
      <c r="A110" s="1">
        <v>41</v>
      </c>
      <c r="B110" s="1">
        <v>2015011888</v>
      </c>
      <c r="C110" s="24" t="s">
        <v>121</v>
      </c>
      <c r="D110" s="22">
        <v>110.64</v>
      </c>
      <c r="E110" s="22">
        <v>73.290303030303022</v>
      </c>
      <c r="F110" s="21">
        <v>78.56</v>
      </c>
      <c r="G110" s="23">
        <v>0.44444444444444442</v>
      </c>
      <c r="H110" s="22">
        <v>81.287212121212107</v>
      </c>
      <c r="I110" s="6">
        <v>427</v>
      </c>
      <c r="J110" s="21">
        <v>70.400000000000006</v>
      </c>
      <c r="K110" s="25">
        <v>2</v>
      </c>
      <c r="L110" s="26" t="s">
        <v>149</v>
      </c>
    </row>
    <row r="111" spans="1:12">
      <c r="A111" s="1">
        <v>6</v>
      </c>
      <c r="B111" s="1">
        <v>2015011889</v>
      </c>
      <c r="C111" s="24" t="s">
        <v>122</v>
      </c>
      <c r="D111" s="22">
        <v>104.76</v>
      </c>
      <c r="E111" s="22">
        <v>90.127272727272739</v>
      </c>
      <c r="F111" s="21">
        <v>69.319999999999993</v>
      </c>
      <c r="G111" s="23">
        <v>0.61111111111111116</v>
      </c>
      <c r="H111" s="22">
        <v>90.973090909090914</v>
      </c>
      <c r="I111" s="6">
        <v>608</v>
      </c>
      <c r="J111" s="21">
        <v>53.3</v>
      </c>
      <c r="K111" s="25">
        <v>0</v>
      </c>
      <c r="L111" s="26" t="s">
        <v>149</v>
      </c>
    </row>
    <row r="112" spans="1:12">
      <c r="A112" s="1">
        <v>59</v>
      </c>
      <c r="B112" s="1">
        <v>2015011890</v>
      </c>
      <c r="C112" s="24" t="s">
        <v>123</v>
      </c>
      <c r="D112" s="22">
        <v>98.8</v>
      </c>
      <c r="E112" s="22">
        <v>52.424765478424021</v>
      </c>
      <c r="F112" s="21">
        <v>60.680000000000007</v>
      </c>
      <c r="G112" s="23">
        <v>5.8823529411764705E-2</v>
      </c>
      <c r="H112" s="22">
        <v>62.525335834896808</v>
      </c>
      <c r="I112" s="7" t="s">
        <v>14</v>
      </c>
      <c r="J112" s="21">
        <v>54.2</v>
      </c>
      <c r="K112" s="25">
        <v>9</v>
      </c>
      <c r="L112" s="26" t="s">
        <v>149</v>
      </c>
    </row>
    <row r="113" spans="1:12">
      <c r="A113" s="1">
        <v>24</v>
      </c>
      <c r="B113" s="1">
        <v>2015011891</v>
      </c>
      <c r="C113" s="24" t="s">
        <v>124</v>
      </c>
      <c r="D113" s="22">
        <v>98.88</v>
      </c>
      <c r="E113" s="22">
        <v>83.697647058823534</v>
      </c>
      <c r="F113" s="21">
        <v>83.039999999999992</v>
      </c>
      <c r="G113" s="23">
        <v>0.77777777777777779</v>
      </c>
      <c r="H113" s="22">
        <v>86.668352941176465</v>
      </c>
      <c r="I113" s="6">
        <v>526</v>
      </c>
      <c r="J113" s="21">
        <v>69.599999999999994</v>
      </c>
      <c r="K113" s="25">
        <v>0</v>
      </c>
      <c r="L113" s="26" t="s">
        <v>149</v>
      </c>
    </row>
    <row r="114" spans="1:12">
      <c r="A114" s="1">
        <v>11</v>
      </c>
      <c r="B114" s="1">
        <v>2015011892</v>
      </c>
      <c r="C114" s="24" t="s">
        <v>125</v>
      </c>
      <c r="D114" s="22">
        <v>100.8</v>
      </c>
      <c r="E114" s="22">
        <v>87.829090909090908</v>
      </c>
      <c r="F114" s="21">
        <v>78.680000000000007</v>
      </c>
      <c r="G114" s="23">
        <v>0.94444444444444442</v>
      </c>
      <c r="H114" s="22">
        <v>89.508363636363626</v>
      </c>
      <c r="I114" s="6">
        <v>488</v>
      </c>
      <c r="J114" s="21">
        <v>69.2</v>
      </c>
      <c r="K114" s="25">
        <v>0</v>
      </c>
      <c r="L114" s="26" t="s">
        <v>149</v>
      </c>
    </row>
    <row r="115" spans="1:12">
      <c r="A115" s="1">
        <v>25</v>
      </c>
      <c r="B115" s="1">
        <v>2015011894</v>
      </c>
      <c r="C115" s="24" t="s">
        <v>126</v>
      </c>
      <c r="D115" s="22">
        <v>98.76</v>
      </c>
      <c r="E115" s="22">
        <v>82.155179340028695</v>
      </c>
      <c r="F115" s="21">
        <v>88.78</v>
      </c>
      <c r="G115" s="23">
        <v>0.52941176470588236</v>
      </c>
      <c r="H115" s="22">
        <v>86.138625538020094</v>
      </c>
      <c r="I115" s="6">
        <v>570</v>
      </c>
      <c r="J115" s="21">
        <v>80.2</v>
      </c>
      <c r="K115" s="25">
        <v>0</v>
      </c>
      <c r="L115" s="26" t="s">
        <v>149</v>
      </c>
    </row>
    <row r="116" spans="1:12">
      <c r="A116" s="1">
        <v>49</v>
      </c>
      <c r="B116" s="1">
        <v>2015011895</v>
      </c>
      <c r="C116" s="24" t="s">
        <v>127</v>
      </c>
      <c r="D116" s="22">
        <v>100.68</v>
      </c>
      <c r="E116" s="22">
        <v>73.292466124661246</v>
      </c>
      <c r="F116" s="21">
        <v>84.4</v>
      </c>
      <c r="G116" s="23">
        <v>0.35294117647058826</v>
      </c>
      <c r="H116" s="22">
        <v>79.88072628726286</v>
      </c>
      <c r="I116" s="6">
        <v>483</v>
      </c>
      <c r="J116" s="21">
        <v>80.5</v>
      </c>
      <c r="K116" s="25">
        <v>2</v>
      </c>
      <c r="L116" s="26" t="s">
        <v>149</v>
      </c>
    </row>
    <row r="117" spans="1:12">
      <c r="A117" s="1">
        <v>38</v>
      </c>
      <c r="B117" s="1">
        <v>2015011896</v>
      </c>
      <c r="C117" s="24" t="s">
        <v>128</v>
      </c>
      <c r="D117" s="22">
        <v>98.76</v>
      </c>
      <c r="E117" s="22">
        <v>77.300813008130092</v>
      </c>
      <c r="F117" s="21">
        <v>81.44</v>
      </c>
      <c r="G117" s="23">
        <v>0.41176470588235292</v>
      </c>
      <c r="H117" s="22">
        <v>82.006569105691071</v>
      </c>
      <c r="I117" s="16">
        <v>448</v>
      </c>
      <c r="J117" s="21">
        <v>70.099999999999994</v>
      </c>
      <c r="K117" s="25">
        <v>1</v>
      </c>
      <c r="L117" s="26" t="s">
        <v>149</v>
      </c>
    </row>
    <row r="118" spans="1:12">
      <c r="A118" s="1">
        <v>18</v>
      </c>
      <c r="B118" s="1">
        <v>2015011897</v>
      </c>
      <c r="C118" s="24" t="s">
        <v>129</v>
      </c>
      <c r="D118" s="22">
        <v>104.76</v>
      </c>
      <c r="E118" s="22">
        <v>83.715151515151518</v>
      </c>
      <c r="F118" s="21">
        <v>87.26</v>
      </c>
      <c r="G118" s="23">
        <v>0.66666666666666674</v>
      </c>
      <c r="H118" s="22">
        <v>88.278606060606066</v>
      </c>
      <c r="I118" s="7">
        <v>393</v>
      </c>
      <c r="J118" s="21">
        <v>77.900000000000006</v>
      </c>
      <c r="K118" s="25">
        <v>0</v>
      </c>
      <c r="L118" s="26" t="s">
        <v>149</v>
      </c>
    </row>
    <row r="119" spans="1:12">
      <c r="A119" s="1">
        <v>32</v>
      </c>
      <c r="B119" s="1">
        <v>2015011898</v>
      </c>
      <c r="C119" s="24" t="s">
        <v>130</v>
      </c>
      <c r="D119" s="22">
        <v>103.68</v>
      </c>
      <c r="E119" s="22">
        <v>78.675888501742165</v>
      </c>
      <c r="F119" s="21">
        <v>74.319999999999993</v>
      </c>
      <c r="G119" s="23">
        <v>0.41176470588235292</v>
      </c>
      <c r="H119" s="22">
        <v>83.241121951219512</v>
      </c>
      <c r="I119" s="16">
        <v>481</v>
      </c>
      <c r="J119" s="21">
        <v>68.8</v>
      </c>
      <c r="K119" s="25">
        <v>1</v>
      </c>
      <c r="L119" s="26" t="s">
        <v>149</v>
      </c>
    </row>
    <row r="120" spans="1:12">
      <c r="A120" s="1">
        <v>48</v>
      </c>
      <c r="B120" s="1">
        <v>2015011901</v>
      </c>
      <c r="C120" s="24" t="s">
        <v>131</v>
      </c>
      <c r="D120" s="22">
        <v>98.84</v>
      </c>
      <c r="E120" s="22">
        <v>75.972727272727283</v>
      </c>
      <c r="F120" s="21">
        <v>73.36</v>
      </c>
      <c r="G120" s="23">
        <v>0.27777777777777779</v>
      </c>
      <c r="H120" s="22">
        <v>80.284909090909096</v>
      </c>
      <c r="I120" s="7">
        <v>416</v>
      </c>
      <c r="J120" s="21">
        <v>63.4</v>
      </c>
      <c r="K120" s="25">
        <v>0</v>
      </c>
      <c r="L120" s="26" t="s">
        <v>149</v>
      </c>
    </row>
    <row r="121" spans="1:12">
      <c r="A121" s="1">
        <v>12</v>
      </c>
      <c r="B121" s="1">
        <v>2015011903</v>
      </c>
      <c r="C121" s="24" t="s">
        <v>132</v>
      </c>
      <c r="D121" s="22">
        <v>107.88</v>
      </c>
      <c r="E121" s="22">
        <v>86.679047619047623</v>
      </c>
      <c r="F121" s="21">
        <v>72.08</v>
      </c>
      <c r="G121" s="23">
        <v>0.82352941176470584</v>
      </c>
      <c r="H121" s="22">
        <v>89.459333333333333</v>
      </c>
      <c r="I121" s="16">
        <v>472</v>
      </c>
      <c r="J121" s="21">
        <v>72.2</v>
      </c>
      <c r="K121" s="25">
        <v>0</v>
      </c>
      <c r="L121" s="26" t="s">
        <v>149</v>
      </c>
    </row>
    <row r="122" spans="1:12">
      <c r="A122" s="1">
        <v>31</v>
      </c>
      <c r="B122" s="1">
        <v>2015011906</v>
      </c>
      <c r="C122" s="24" t="s">
        <v>133</v>
      </c>
      <c r="D122" s="22">
        <v>98.8065</v>
      </c>
      <c r="E122" s="22">
        <v>77.87878787878789</v>
      </c>
      <c r="F122" s="21">
        <v>91.8</v>
      </c>
      <c r="G122" s="23">
        <v>0.44444444444444442</v>
      </c>
      <c r="H122" s="22">
        <v>83.456451515151514</v>
      </c>
      <c r="I122" s="7">
        <v>371</v>
      </c>
      <c r="J122" s="21">
        <v>76</v>
      </c>
      <c r="K122" s="25">
        <v>0</v>
      </c>
      <c r="L122" s="26" t="s">
        <v>149</v>
      </c>
    </row>
    <row r="123" spans="1:12">
      <c r="A123" s="1">
        <v>9</v>
      </c>
      <c r="B123" s="1">
        <v>2015011908</v>
      </c>
      <c r="C123" s="24" t="s">
        <v>134</v>
      </c>
      <c r="D123" s="22">
        <v>103.7097</v>
      </c>
      <c r="E123" s="22">
        <v>85.54811188811189</v>
      </c>
      <c r="F123" s="21">
        <v>93.9</v>
      </c>
      <c r="G123" s="23">
        <v>0.83333333333333337</v>
      </c>
      <c r="H123" s="22">
        <v>90.015618321678318</v>
      </c>
      <c r="I123" s="6">
        <v>443</v>
      </c>
      <c r="J123" s="21">
        <v>80.5</v>
      </c>
      <c r="K123" s="25">
        <v>0</v>
      </c>
      <c r="L123" s="26" t="s">
        <v>149</v>
      </c>
    </row>
    <row r="124" spans="1:12">
      <c r="A124" s="1">
        <v>34</v>
      </c>
      <c r="B124" s="1">
        <v>2015011909</v>
      </c>
      <c r="C124" s="24" t="s">
        <v>135</v>
      </c>
      <c r="D124" s="22">
        <v>98.645200000000003</v>
      </c>
      <c r="E124" s="22">
        <v>76.799300699300716</v>
      </c>
      <c r="F124" s="21">
        <v>93.259999999999991</v>
      </c>
      <c r="G124" s="23">
        <v>0.5</v>
      </c>
      <c r="H124" s="22">
        <v>82.814550489510495</v>
      </c>
      <c r="I124" s="7">
        <v>391</v>
      </c>
      <c r="J124" s="21">
        <v>78.900000000000006</v>
      </c>
      <c r="K124" s="25">
        <v>0</v>
      </c>
      <c r="L124" s="26" t="s">
        <v>149</v>
      </c>
    </row>
    <row r="125" spans="1:12">
      <c r="A125" s="1">
        <v>45</v>
      </c>
      <c r="B125" s="1">
        <v>2015011910</v>
      </c>
      <c r="C125" s="24" t="s">
        <v>136</v>
      </c>
      <c r="D125" s="22">
        <v>98.72</v>
      </c>
      <c r="E125" s="22">
        <v>73.798181818181817</v>
      </c>
      <c r="F125" s="21">
        <v>95.56</v>
      </c>
      <c r="G125" s="23">
        <v>0.38888888888888884</v>
      </c>
      <c r="H125" s="22">
        <v>80.958727272727273</v>
      </c>
      <c r="I125" s="6">
        <v>449</v>
      </c>
      <c r="J125" s="21">
        <v>79.400000000000006</v>
      </c>
      <c r="K125" s="25">
        <v>2</v>
      </c>
      <c r="L125" s="26" t="s">
        <v>149</v>
      </c>
    </row>
    <row r="126" spans="1:12">
      <c r="A126" s="1">
        <v>33</v>
      </c>
      <c r="B126" s="1">
        <v>2015011911</v>
      </c>
      <c r="C126" s="24" t="s">
        <v>137</v>
      </c>
      <c r="D126" s="22">
        <v>98.76</v>
      </c>
      <c r="E126" s="22">
        <v>77.201212121212123</v>
      </c>
      <c r="F126" s="21">
        <v>91.02</v>
      </c>
      <c r="G126" s="23">
        <v>0.44444444444444442</v>
      </c>
      <c r="H126" s="22">
        <v>82.894848484848495</v>
      </c>
      <c r="I126" s="6">
        <v>581</v>
      </c>
      <c r="J126" s="21">
        <v>77.8</v>
      </c>
      <c r="K126" s="25">
        <v>1</v>
      </c>
      <c r="L126" s="26" t="s">
        <v>149</v>
      </c>
    </row>
    <row r="127" spans="1:12">
      <c r="A127" s="1">
        <v>19</v>
      </c>
      <c r="B127" s="1">
        <v>2015011912</v>
      </c>
      <c r="C127" s="24" t="s">
        <v>138</v>
      </c>
      <c r="D127" s="22">
        <v>106.8</v>
      </c>
      <c r="E127" s="22">
        <v>82.396596736596734</v>
      </c>
      <c r="F127" s="21">
        <v>83.66</v>
      </c>
      <c r="G127" s="23">
        <v>0.55555555555555558</v>
      </c>
      <c r="H127" s="22">
        <v>87.403617715617699</v>
      </c>
      <c r="I127" s="6">
        <v>556</v>
      </c>
      <c r="J127" s="21">
        <v>79.400000000000006</v>
      </c>
      <c r="K127" s="25">
        <v>0</v>
      </c>
      <c r="L127" s="26" t="s">
        <v>149</v>
      </c>
    </row>
    <row r="128" spans="1:12">
      <c r="A128" s="1">
        <v>21</v>
      </c>
      <c r="B128" s="1">
        <v>2015011918</v>
      </c>
      <c r="C128" s="24" t="s">
        <v>139</v>
      </c>
      <c r="D128" s="22">
        <v>108.22580000000001</v>
      </c>
      <c r="E128" s="22">
        <v>79.43104895104895</v>
      </c>
      <c r="F128" s="21">
        <v>97.28</v>
      </c>
      <c r="G128" s="23">
        <v>0.61111111111111116</v>
      </c>
      <c r="H128" s="22">
        <v>86.974894265734264</v>
      </c>
      <c r="I128" s="15">
        <v>542</v>
      </c>
      <c r="J128" s="21">
        <v>85.7</v>
      </c>
      <c r="K128" s="25">
        <v>0</v>
      </c>
      <c r="L128" s="26" t="s">
        <v>149</v>
      </c>
    </row>
    <row r="129" spans="1:12">
      <c r="A129" s="1">
        <v>7</v>
      </c>
      <c r="B129" s="1">
        <v>2015011919</v>
      </c>
      <c r="C129" s="24" t="s">
        <v>140</v>
      </c>
      <c r="D129" s="22">
        <v>109.9032</v>
      </c>
      <c r="E129" s="22">
        <v>84.799318181818194</v>
      </c>
      <c r="F129" s="21">
        <v>94.64</v>
      </c>
      <c r="G129" s="23">
        <v>0.5</v>
      </c>
      <c r="H129" s="22">
        <v>90.80416272727274</v>
      </c>
      <c r="I129" s="7">
        <v>402</v>
      </c>
      <c r="J129" s="21">
        <v>79.599999999999994</v>
      </c>
      <c r="K129" s="25">
        <v>0</v>
      </c>
      <c r="L129" s="26" t="s">
        <v>149</v>
      </c>
    </row>
    <row r="130" spans="1:12">
      <c r="A130" s="1">
        <v>55</v>
      </c>
      <c r="B130" s="1">
        <v>2015011921</v>
      </c>
      <c r="C130" s="24" t="s">
        <v>141</v>
      </c>
      <c r="D130" s="22">
        <v>98.290300000000002</v>
      </c>
      <c r="E130" s="22">
        <v>67.21328671328672</v>
      </c>
      <c r="F130" s="21">
        <v>80.540000000000006</v>
      </c>
      <c r="G130" s="23">
        <v>0.1111111111111111</v>
      </c>
      <c r="H130" s="22">
        <v>74.76136069930071</v>
      </c>
      <c r="I130" s="7">
        <v>388</v>
      </c>
      <c r="J130" s="21">
        <v>63.6</v>
      </c>
      <c r="K130" s="25">
        <v>3</v>
      </c>
      <c r="L130" s="26" t="s">
        <v>149</v>
      </c>
    </row>
    <row r="131" spans="1:12">
      <c r="A131" s="1">
        <v>46</v>
      </c>
      <c r="B131" s="1">
        <v>2015011922</v>
      </c>
      <c r="C131" s="24" t="s">
        <v>142</v>
      </c>
      <c r="D131" s="22">
        <v>98.032300000000006</v>
      </c>
      <c r="E131" s="22">
        <v>75.881818181818176</v>
      </c>
      <c r="F131" s="21">
        <v>81.539999999999992</v>
      </c>
      <c r="G131" s="23">
        <v>0.44444444444444442</v>
      </c>
      <c r="H131" s="22">
        <v>80.877732727272715</v>
      </c>
      <c r="I131" s="20">
        <v>473</v>
      </c>
      <c r="J131" s="21">
        <v>61.6</v>
      </c>
      <c r="K131" s="25">
        <v>0</v>
      </c>
      <c r="L131" s="26" t="s">
        <v>149</v>
      </c>
    </row>
    <row r="132" spans="1:12">
      <c r="A132" s="1">
        <v>42</v>
      </c>
      <c r="B132" s="1">
        <v>2015011923</v>
      </c>
      <c r="C132" s="24" t="s">
        <v>143</v>
      </c>
      <c r="D132" s="22">
        <v>98.709699999999998</v>
      </c>
      <c r="E132" s="22">
        <v>75.425454545454556</v>
      </c>
      <c r="F132" s="21">
        <v>87.36</v>
      </c>
      <c r="G132" s="23">
        <v>0.33333333333333337</v>
      </c>
      <c r="H132" s="22">
        <v>81.27575818181819</v>
      </c>
      <c r="I132" s="7">
        <v>310</v>
      </c>
      <c r="J132" s="21">
        <v>81.400000000000006</v>
      </c>
      <c r="K132" s="25">
        <v>0</v>
      </c>
      <c r="L132" s="26" t="s">
        <v>149</v>
      </c>
    </row>
    <row r="133" spans="1:12">
      <c r="A133" s="1">
        <v>36</v>
      </c>
      <c r="B133" s="1">
        <v>2015011924</v>
      </c>
      <c r="C133" s="24" t="s">
        <v>144</v>
      </c>
      <c r="D133" s="22">
        <v>98.516099999999994</v>
      </c>
      <c r="E133" s="22">
        <v>78.330769230769235</v>
      </c>
      <c r="F133" s="21">
        <v>79.14</v>
      </c>
      <c r="G133" s="23">
        <v>0.55555555555555558</v>
      </c>
      <c r="H133" s="22">
        <v>82.448758461538475</v>
      </c>
      <c r="I133" s="7">
        <v>396</v>
      </c>
      <c r="J133" s="21">
        <v>61.6</v>
      </c>
      <c r="K133" s="25">
        <v>0</v>
      </c>
      <c r="L133" s="26" t="s">
        <v>149</v>
      </c>
    </row>
    <row r="134" spans="1:12">
      <c r="A134" s="1">
        <v>47</v>
      </c>
      <c r="B134" s="1">
        <v>2015011925</v>
      </c>
      <c r="C134" s="24" t="s">
        <v>145</v>
      </c>
      <c r="D134" s="22">
        <v>98.774199999999993</v>
      </c>
      <c r="E134" s="22">
        <v>74.660606060606071</v>
      </c>
      <c r="F134" s="21">
        <v>85.039999999999992</v>
      </c>
      <c r="G134" s="23">
        <v>0.33333333333333337</v>
      </c>
      <c r="H134" s="22">
        <v>80.521264242424252</v>
      </c>
      <c r="I134" s="7">
        <v>379</v>
      </c>
      <c r="J134" s="21">
        <v>75.599999999999994</v>
      </c>
      <c r="K134" s="25">
        <v>0</v>
      </c>
      <c r="L134" s="26" t="s">
        <v>149</v>
      </c>
    </row>
    <row r="135" spans="1:12">
      <c r="A135" s="1">
        <v>39</v>
      </c>
      <c r="B135" s="1">
        <v>2015011928</v>
      </c>
      <c r="C135" s="24" t="s">
        <v>146</v>
      </c>
      <c r="D135" s="22">
        <v>108.76</v>
      </c>
      <c r="E135" s="22">
        <v>74.714285714285722</v>
      </c>
      <c r="F135" s="21">
        <v>73.12</v>
      </c>
      <c r="G135" s="23">
        <v>0.38888888888888884</v>
      </c>
      <c r="H135" s="22">
        <v>81.364000000000004</v>
      </c>
      <c r="I135" s="16">
        <v>445</v>
      </c>
      <c r="J135" s="21">
        <v>64.3</v>
      </c>
      <c r="K135" s="25">
        <v>0</v>
      </c>
      <c r="L135" s="26" t="s">
        <v>149</v>
      </c>
    </row>
    <row r="136" spans="1:12">
      <c r="A136" s="1">
        <v>27</v>
      </c>
      <c r="B136" s="1">
        <v>2015011932</v>
      </c>
      <c r="C136" s="24" t="s">
        <v>147</v>
      </c>
      <c r="D136" s="22">
        <v>108.70833333333333</v>
      </c>
      <c r="E136" s="22">
        <v>81.666573426573436</v>
      </c>
      <c r="F136" s="21">
        <v>71.3</v>
      </c>
      <c r="G136" s="23">
        <v>0.72222222222222232</v>
      </c>
      <c r="H136" s="22">
        <v>86.038268065268056</v>
      </c>
      <c r="I136" s="7">
        <v>417</v>
      </c>
      <c r="J136" s="21">
        <v>59</v>
      </c>
      <c r="K136" s="25">
        <v>0</v>
      </c>
      <c r="L136" s="26" t="s">
        <v>149</v>
      </c>
    </row>
    <row r="137" spans="1:12">
      <c r="A137" s="1">
        <v>28</v>
      </c>
      <c r="B137" s="1">
        <v>2015011966</v>
      </c>
      <c r="C137" s="24" t="s">
        <v>148</v>
      </c>
      <c r="D137" s="22">
        <v>103.6</v>
      </c>
      <c r="E137" s="22">
        <v>79.173968253968269</v>
      </c>
      <c r="F137" s="21">
        <v>83.8</v>
      </c>
      <c r="G137" s="23">
        <v>0.54545454545454541</v>
      </c>
      <c r="H137" s="22">
        <v>84.521777777777771</v>
      </c>
      <c r="I137" s="6">
        <v>430</v>
      </c>
      <c r="J137" s="21">
        <v>71</v>
      </c>
      <c r="K137" s="25">
        <v>1</v>
      </c>
      <c r="L137" s="26" t="s">
        <v>149</v>
      </c>
    </row>
  </sheetData>
  <mergeCells count="3">
    <mergeCell ref="A1:L1"/>
    <mergeCell ref="E55:K55"/>
    <mergeCell ref="E56:K56"/>
  </mergeCells>
  <phoneticPr fontId="9" type="noConversion"/>
  <conditionalFormatting sqref="C3:C35">
    <cfRule type="duplicateValues" dxfId="16" priority="49"/>
  </conditionalFormatting>
  <conditionalFormatting sqref="I3:I54 I57:I75">
    <cfRule type="cellIs" dxfId="15" priority="48" operator="lessThan">
      <formula>425</formula>
    </cfRule>
  </conditionalFormatting>
  <conditionalFormatting sqref="J3:J54 J57:J75">
    <cfRule type="cellIs" dxfId="14" priority="46" operator="lessThan">
      <formula>60</formula>
    </cfRule>
    <cfRule type="cellIs" dxfId="13" priority="47" operator="lessThan">
      <formula>49.3</formula>
    </cfRule>
  </conditionalFormatting>
  <conditionalFormatting sqref="J78:J120 J122:J137">
    <cfRule type="cellIs" dxfId="12" priority="13" stopIfTrue="1" operator="lessThan">
      <formula>60</formula>
    </cfRule>
  </conditionalFormatting>
  <conditionalFormatting sqref="I81:I84">
    <cfRule type="cellIs" dxfId="11" priority="12" stopIfTrue="1" operator="between">
      <formula>1</formula>
      <formula>59</formula>
    </cfRule>
  </conditionalFormatting>
  <conditionalFormatting sqref="I87:I88">
    <cfRule type="cellIs" dxfId="10" priority="11" stopIfTrue="1" operator="between">
      <formula>1</formula>
      <formula>59</formula>
    </cfRule>
  </conditionalFormatting>
  <conditionalFormatting sqref="I90:I91">
    <cfRule type="cellIs" dxfId="9" priority="10" stopIfTrue="1" operator="between">
      <formula>1</formula>
      <formula>59</formula>
    </cfRule>
  </conditionalFormatting>
  <conditionalFormatting sqref="I93:I95">
    <cfRule type="cellIs" dxfId="8" priority="9" stopIfTrue="1" operator="between">
      <formula>1</formula>
      <formula>59</formula>
    </cfRule>
  </conditionalFormatting>
  <conditionalFormatting sqref="I96">
    <cfRule type="cellIs" dxfId="7" priority="8" stopIfTrue="1" operator="between">
      <formula>1</formula>
      <formula>59</formula>
    </cfRule>
  </conditionalFormatting>
  <conditionalFormatting sqref="I120">
    <cfRule type="cellIs" dxfId="6" priority="6" stopIfTrue="1" operator="between">
      <formula>1</formula>
      <formula>59</formula>
    </cfRule>
  </conditionalFormatting>
  <conditionalFormatting sqref="I117">
    <cfRule type="cellIs" dxfId="5" priority="7" stopIfTrue="1" operator="between">
      <formula>1</formula>
      <formula>59</formula>
    </cfRule>
  </conditionalFormatting>
  <conditionalFormatting sqref="I109">
    <cfRule type="cellIs" dxfId="4" priority="5" stopIfTrue="1" operator="between">
      <formula>1</formula>
      <formula>59</formula>
    </cfRule>
  </conditionalFormatting>
  <conditionalFormatting sqref="I115">
    <cfRule type="cellIs" dxfId="3" priority="4" stopIfTrue="1" operator="between">
      <formula>1</formula>
      <formula>59</formula>
    </cfRule>
  </conditionalFormatting>
  <conditionalFormatting sqref="I131">
    <cfRule type="cellIs" dxfId="2" priority="3" stopIfTrue="1" operator="between">
      <formula>1</formula>
      <formula>59</formula>
    </cfRule>
  </conditionalFormatting>
  <conditionalFormatting sqref="I135">
    <cfRule type="cellIs" dxfId="1" priority="2" stopIfTrue="1" operator="between">
      <formula>1</formula>
      <formula>59</formula>
    </cfRule>
  </conditionalFormatting>
  <conditionalFormatting sqref="I130">
    <cfRule type="cellIs" dxfId="0" priority="1" stopIfTrue="1" operator="between">
      <formula>1</formula>
      <formula>59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weifei</dc:creator>
  <cp:lastModifiedBy>lenovo</cp:lastModifiedBy>
  <dcterms:created xsi:type="dcterms:W3CDTF">2016-09-21T09:35:05Z</dcterms:created>
  <dcterms:modified xsi:type="dcterms:W3CDTF">2017-09-28T00:56:33Z</dcterms:modified>
</cp:coreProperties>
</file>