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一志愿" sheetId="1" r:id="rId1"/>
  </sheets>
  <definedNames>
    <definedName name="_xlnm._FilterDatabase" localSheetId="0" hidden="1">一志愿!$A$2:$N$196</definedName>
    <definedName name="_xlnm.Print_Titles" localSheetId="0">一志愿!$1:$2</definedName>
  </definedNames>
  <calcPr calcId="144525"/>
</workbook>
</file>

<file path=xl/sharedStrings.xml><?xml version="1.0" encoding="utf-8"?>
<sst xmlns="http://schemas.openxmlformats.org/spreadsheetml/2006/main" count="1372" uniqueCount="496">
  <si>
    <r>
      <rPr>
        <b/>
        <sz val="14"/>
        <color theme="1"/>
        <rFont val="仿宋"/>
        <charset val="134"/>
      </rPr>
      <t>中国石油大学（北京）经济管理学院</t>
    </r>
    <r>
      <rPr>
        <b/>
        <sz val="14"/>
        <color theme="1"/>
        <rFont val="Times New Roman"/>
        <charset val="134"/>
      </rPr>
      <t>2022MBA</t>
    </r>
    <r>
      <rPr>
        <b/>
        <sz val="14"/>
        <color theme="1"/>
        <rFont val="仿宋"/>
        <charset val="134"/>
      </rPr>
      <t>一志愿拟录取名单</t>
    </r>
  </si>
  <si>
    <t>序号</t>
  </si>
  <si>
    <t>考生编号</t>
  </si>
  <si>
    <t>姓名</t>
  </si>
  <si>
    <t>拟录取专业</t>
  </si>
  <si>
    <t>管理类综合</t>
  </si>
  <si>
    <t>英语二</t>
  </si>
  <si>
    <t>初试总分</t>
  </si>
  <si>
    <r>
      <rPr>
        <b/>
        <sz val="11"/>
        <color theme="1"/>
        <rFont val="仿宋"/>
        <charset val="134"/>
      </rPr>
      <t>专业综合面试成绩</t>
    </r>
  </si>
  <si>
    <r>
      <rPr>
        <b/>
        <sz val="11"/>
        <color theme="1"/>
        <rFont val="仿宋"/>
        <charset val="134"/>
      </rPr>
      <t>英语面试成绩</t>
    </r>
  </si>
  <si>
    <t>政治笔试成绩</t>
  </si>
  <si>
    <t>复试总成绩</t>
  </si>
  <si>
    <t>录取总成绩</t>
  </si>
  <si>
    <t>是否拟录取</t>
  </si>
  <si>
    <t>学习方式</t>
  </si>
  <si>
    <t>114142137144290</t>
  </si>
  <si>
    <t>李祥慧</t>
  </si>
  <si>
    <t>工商管理</t>
  </si>
  <si>
    <t>148</t>
  </si>
  <si>
    <t>89</t>
  </si>
  <si>
    <t>是</t>
  </si>
  <si>
    <t>全日制</t>
  </si>
  <si>
    <t>114142152055395</t>
  </si>
  <si>
    <t>杨芳</t>
  </si>
  <si>
    <t>162</t>
  </si>
  <si>
    <t>67</t>
  </si>
  <si>
    <t>114142123313362</t>
  </si>
  <si>
    <t>张岸</t>
  </si>
  <si>
    <t>149</t>
  </si>
  <si>
    <t>79</t>
  </si>
  <si>
    <t>114142111640833</t>
  </si>
  <si>
    <t>李昊</t>
  </si>
  <si>
    <t>75</t>
  </si>
  <si>
    <t>114142137013725</t>
  </si>
  <si>
    <t>李梅</t>
  </si>
  <si>
    <t>143</t>
  </si>
  <si>
    <t>78</t>
  </si>
  <si>
    <t>非全日制</t>
  </si>
  <si>
    <t>114142111640826</t>
  </si>
  <si>
    <t>初丽辉</t>
  </si>
  <si>
    <t>69</t>
  </si>
  <si>
    <t>114142152055393</t>
  </si>
  <si>
    <t>顾文渊</t>
  </si>
  <si>
    <t>157</t>
  </si>
  <si>
    <t>61</t>
  </si>
  <si>
    <t>114142114132703</t>
  </si>
  <si>
    <t>赵前程</t>
  </si>
  <si>
    <t>137</t>
  </si>
  <si>
    <t>81</t>
  </si>
  <si>
    <t>114142111640880</t>
  </si>
  <si>
    <t>顿耀军</t>
  </si>
  <si>
    <t>141</t>
  </si>
  <si>
    <t>76</t>
  </si>
  <si>
    <t>114142137053997</t>
  </si>
  <si>
    <t>王喆</t>
  </si>
  <si>
    <t>114142121052899</t>
  </si>
  <si>
    <t>杨倚雪</t>
  </si>
  <si>
    <t>139</t>
  </si>
  <si>
    <t>77</t>
  </si>
  <si>
    <t>114142112041972</t>
  </si>
  <si>
    <t>张铮</t>
  </si>
  <si>
    <t>133</t>
  </si>
  <si>
    <t>82</t>
  </si>
  <si>
    <t>114142114122697</t>
  </si>
  <si>
    <t>杨敏</t>
  </si>
  <si>
    <t>135</t>
  </si>
  <si>
    <t>114142123323365</t>
  </si>
  <si>
    <t>毛瀚泽</t>
  </si>
  <si>
    <t>114142113022072</t>
  </si>
  <si>
    <t>刘依然</t>
  </si>
  <si>
    <t>132</t>
  </si>
  <si>
    <t>114142111640697</t>
  </si>
  <si>
    <t>刘子琪</t>
  </si>
  <si>
    <t>140</t>
  </si>
  <si>
    <t>71</t>
  </si>
  <si>
    <t>114142123283352</t>
  </si>
  <si>
    <t>孙博雅</t>
  </si>
  <si>
    <t>130</t>
  </si>
  <si>
    <t>114142112041955</t>
  </si>
  <si>
    <t>王卓青</t>
  </si>
  <si>
    <t>138</t>
  </si>
  <si>
    <t>73</t>
  </si>
  <si>
    <t>114142114242785</t>
  </si>
  <si>
    <t>訾晴雯</t>
  </si>
  <si>
    <t>114142111640688</t>
  </si>
  <si>
    <t>荆璐</t>
  </si>
  <si>
    <t>114142137053993</t>
  </si>
  <si>
    <t>李善婷</t>
  </si>
  <si>
    <t>131</t>
  </si>
  <si>
    <t>114142135083663</t>
  </si>
  <si>
    <t>张巧玫</t>
  </si>
  <si>
    <t>114142113022067</t>
  </si>
  <si>
    <t>曹中尧</t>
  </si>
  <si>
    <t>68</t>
  </si>
  <si>
    <t>114142111640786</t>
  </si>
  <si>
    <t>李东阳</t>
  </si>
  <si>
    <t>120</t>
  </si>
  <si>
    <t>87</t>
  </si>
  <si>
    <t>114142112041948</t>
  </si>
  <si>
    <t>宋新宇</t>
  </si>
  <si>
    <t>70</t>
  </si>
  <si>
    <t>114142142304932</t>
  </si>
  <si>
    <t>瞿梦妮</t>
  </si>
  <si>
    <t>114142111640456</t>
  </si>
  <si>
    <t>王雪辰</t>
  </si>
  <si>
    <t>128</t>
  </si>
  <si>
    <t>114142111640462</t>
  </si>
  <si>
    <t>徐欣波</t>
  </si>
  <si>
    <t>72</t>
  </si>
  <si>
    <t>114142122073161</t>
  </si>
  <si>
    <t>马跃</t>
  </si>
  <si>
    <t>146</t>
  </si>
  <si>
    <t>58</t>
  </si>
  <si>
    <t>114142114202745</t>
  </si>
  <si>
    <t>赵逸翔</t>
  </si>
  <si>
    <t>147</t>
  </si>
  <si>
    <t>57</t>
  </si>
  <si>
    <t>114142112041925</t>
  </si>
  <si>
    <t>焦健</t>
  </si>
  <si>
    <t>124</t>
  </si>
  <si>
    <t>114142114102668</t>
  </si>
  <si>
    <t>梁晓萌</t>
  </si>
  <si>
    <t>126</t>
  </si>
  <si>
    <t>114142137164360</t>
  </si>
  <si>
    <t>付华鹏</t>
  </si>
  <si>
    <t>123</t>
  </si>
  <si>
    <t>114142137094195</t>
  </si>
  <si>
    <t>盛玉雪</t>
  </si>
  <si>
    <t>134</t>
  </si>
  <si>
    <t>114142113102335</t>
  </si>
  <si>
    <t>田瀚宇</t>
  </si>
  <si>
    <t>142</t>
  </si>
  <si>
    <t>60</t>
  </si>
  <si>
    <t>114142121393097</t>
  </si>
  <si>
    <t>刘力豪</t>
  </si>
  <si>
    <t>119</t>
  </si>
  <si>
    <t>114142111640522</t>
  </si>
  <si>
    <t>牛春光</t>
  </si>
  <si>
    <t>55</t>
  </si>
  <si>
    <t>114142164015849</t>
  </si>
  <si>
    <t>徐雪峰</t>
  </si>
  <si>
    <t>125</t>
  </si>
  <si>
    <t>114142137013724</t>
  </si>
  <si>
    <t>李健源</t>
  </si>
  <si>
    <t>114142111640741</t>
  </si>
  <si>
    <t>刘慈</t>
  </si>
  <si>
    <t>66</t>
  </si>
  <si>
    <t>114142113092294</t>
  </si>
  <si>
    <t>张洪峰</t>
  </si>
  <si>
    <t>114142137033935</t>
  </si>
  <si>
    <t>钟骏</t>
  </si>
  <si>
    <t>74</t>
  </si>
  <si>
    <t>114142141024442</t>
  </si>
  <si>
    <t>陈双红</t>
  </si>
  <si>
    <t>127</t>
  </si>
  <si>
    <t>114142121123029</t>
  </si>
  <si>
    <t>李佶念</t>
  </si>
  <si>
    <t>放弃复试</t>
  </si>
  <si>
    <t>114142113092288</t>
  </si>
  <si>
    <t>沈楷川</t>
  </si>
  <si>
    <t>56</t>
  </si>
  <si>
    <t>114142165055942</t>
  </si>
  <si>
    <t>张方正</t>
  </si>
  <si>
    <t>114142131173380</t>
  </si>
  <si>
    <t>郝子建</t>
  </si>
  <si>
    <t>121</t>
  </si>
  <si>
    <t>114142121513127</t>
  </si>
  <si>
    <t>马畅</t>
  </si>
  <si>
    <t>122</t>
  </si>
  <si>
    <t>114142137134256</t>
  </si>
  <si>
    <t>徐希昊</t>
  </si>
  <si>
    <t>114142141154570</t>
  </si>
  <si>
    <t>于晨</t>
  </si>
  <si>
    <t>114142113112389</t>
  </si>
  <si>
    <t>高君蕙</t>
  </si>
  <si>
    <t>114142112041940</t>
  </si>
  <si>
    <t>刘泽珊</t>
  </si>
  <si>
    <t>114142122063150</t>
  </si>
  <si>
    <t>王超然</t>
  </si>
  <si>
    <t>144</t>
  </si>
  <si>
    <t>51</t>
  </si>
  <si>
    <t>114142141094516</t>
  </si>
  <si>
    <t>王艳青</t>
  </si>
  <si>
    <t>114142111640494</t>
  </si>
  <si>
    <t>张鹤檬</t>
  </si>
  <si>
    <t>114142111640432</t>
  </si>
  <si>
    <t>韩钰</t>
  </si>
  <si>
    <t>64</t>
  </si>
  <si>
    <t>114142112041928</t>
  </si>
  <si>
    <t>李国艳</t>
  </si>
  <si>
    <t>114142144115087</t>
  </si>
  <si>
    <t>马春阳</t>
  </si>
  <si>
    <t>114142111640618</t>
  </si>
  <si>
    <t>陈亚川</t>
  </si>
  <si>
    <t>114142113112391</t>
  </si>
  <si>
    <t>李洪岭</t>
  </si>
  <si>
    <t>114142134013532</t>
  </si>
  <si>
    <t>束道炳</t>
  </si>
  <si>
    <t>114</t>
  </si>
  <si>
    <t>114142113062236</t>
  </si>
  <si>
    <t>王宁</t>
  </si>
  <si>
    <t>114142111640898</t>
  </si>
  <si>
    <t>许康</t>
  </si>
  <si>
    <t>62</t>
  </si>
  <si>
    <t>114142111640507</t>
  </si>
  <si>
    <t>张英杰</t>
  </si>
  <si>
    <t>114142111640501</t>
  </si>
  <si>
    <t>李世杰</t>
  </si>
  <si>
    <t>114142141134536</t>
  </si>
  <si>
    <t>刘辉</t>
  </si>
  <si>
    <t>114142141124532</t>
  </si>
  <si>
    <t>任美好</t>
  </si>
  <si>
    <t>114142137033934</t>
  </si>
  <si>
    <t>张波</t>
  </si>
  <si>
    <t>114142141104520</t>
  </si>
  <si>
    <t>59</t>
  </si>
  <si>
    <t>114142111640874</t>
  </si>
  <si>
    <t>韩晓婧</t>
  </si>
  <si>
    <t>114142142354948</t>
  </si>
  <si>
    <t>靳力</t>
  </si>
  <si>
    <t>114142111640947</t>
  </si>
  <si>
    <t>李骄杨</t>
  </si>
  <si>
    <t>118</t>
  </si>
  <si>
    <t>114142134063565</t>
  </si>
  <si>
    <t>刘继晔</t>
  </si>
  <si>
    <t>63</t>
  </si>
  <si>
    <t>114142137074101</t>
  </si>
  <si>
    <t>孙强</t>
  </si>
  <si>
    <t>114142113042171</t>
  </si>
  <si>
    <t>武天童</t>
  </si>
  <si>
    <t>65</t>
  </si>
  <si>
    <t>114142123293359</t>
  </si>
  <si>
    <t>徐小童</t>
  </si>
  <si>
    <t>117</t>
  </si>
  <si>
    <t>114142111640896</t>
  </si>
  <si>
    <t>陈振广</t>
  </si>
  <si>
    <t>114142113192449</t>
  </si>
  <si>
    <t>李聪聪</t>
  </si>
  <si>
    <t>114142113092285</t>
  </si>
  <si>
    <t>刘洁凡</t>
  </si>
  <si>
    <t>116</t>
  </si>
  <si>
    <t>114142114102670</t>
  </si>
  <si>
    <t>王倩茹</t>
  </si>
  <si>
    <t>114142111640424</t>
  </si>
  <si>
    <t>宇文马宁</t>
  </si>
  <si>
    <t>114142111640553</t>
  </si>
  <si>
    <t>张爱华</t>
  </si>
  <si>
    <t>114142111640648</t>
  </si>
  <si>
    <t>白珍珍</t>
  </si>
  <si>
    <t>114142165066191</t>
  </si>
  <si>
    <t>褚建飞</t>
  </si>
  <si>
    <t>49</t>
  </si>
  <si>
    <t>114142122023130</t>
  </si>
  <si>
    <t>邱子琪</t>
  </si>
  <si>
    <t>114142113022066</t>
  </si>
  <si>
    <t>毕松杨</t>
  </si>
  <si>
    <t>114142134123592</t>
  </si>
  <si>
    <t>陈晴晴</t>
  </si>
  <si>
    <t>114142113102322</t>
  </si>
  <si>
    <t>陈昱庆</t>
  </si>
  <si>
    <t>114142162105797</t>
  </si>
  <si>
    <t>崔国宇</t>
  </si>
  <si>
    <t>114142111640800</t>
  </si>
  <si>
    <t>姜天生</t>
  </si>
  <si>
    <t>107</t>
  </si>
  <si>
    <t>114142112041929</t>
  </si>
  <si>
    <t>李红伟</t>
  </si>
  <si>
    <t>110</t>
  </si>
  <si>
    <t>114142114102671</t>
  </si>
  <si>
    <t>武意珵</t>
  </si>
  <si>
    <t>114142141094517</t>
  </si>
  <si>
    <t>于月晖</t>
  </si>
  <si>
    <t>114142112041971</t>
  </si>
  <si>
    <t>张轩</t>
  </si>
  <si>
    <t>114142113022068</t>
  </si>
  <si>
    <t>邓若绮</t>
  </si>
  <si>
    <t>114142111640781</t>
  </si>
  <si>
    <t>冯玮</t>
  </si>
  <si>
    <t>113</t>
  </si>
  <si>
    <t>114142134013529</t>
  </si>
  <si>
    <t>黄捷</t>
  </si>
  <si>
    <t>114142113022070</t>
  </si>
  <si>
    <t>贾丽丽</t>
  </si>
  <si>
    <t>114142164015848</t>
  </si>
  <si>
    <t>任彤彤</t>
  </si>
  <si>
    <t>114142132233464</t>
  </si>
  <si>
    <t>高欣欣</t>
  </si>
  <si>
    <t>114142113232460</t>
  </si>
  <si>
    <t>李维牵</t>
  </si>
  <si>
    <t>114142141074486</t>
  </si>
  <si>
    <t>刘静懿</t>
  </si>
  <si>
    <t>114142121173069</t>
  </si>
  <si>
    <t>鲁文玉</t>
  </si>
  <si>
    <t>114142111640994</t>
  </si>
  <si>
    <t>王露</t>
  </si>
  <si>
    <t>106</t>
  </si>
  <si>
    <t>80</t>
  </si>
  <si>
    <t>114142111640426</t>
  </si>
  <si>
    <t>王宇航</t>
  </si>
  <si>
    <t>112</t>
  </si>
  <si>
    <t>114142122043144</t>
  </si>
  <si>
    <t>张丹阳</t>
  </si>
  <si>
    <t>114142111640455</t>
  </si>
  <si>
    <t>张晗</t>
  </si>
  <si>
    <t>114142123323366</t>
  </si>
  <si>
    <t>邹萌</t>
  </si>
  <si>
    <t>114142111640607</t>
  </si>
  <si>
    <t>刘蓓蓓</t>
  </si>
  <si>
    <t>104</t>
  </si>
  <si>
    <t>114142111640602</t>
  </si>
  <si>
    <t>王玲玲</t>
  </si>
  <si>
    <t>44</t>
  </si>
  <si>
    <t>114142111640608</t>
  </si>
  <si>
    <t>魏莹</t>
  </si>
  <si>
    <t>114142137094196</t>
  </si>
  <si>
    <t>张显宁</t>
  </si>
  <si>
    <t>114142113052210</t>
  </si>
  <si>
    <t>陈思思</t>
  </si>
  <si>
    <t>114142144285102</t>
  </si>
  <si>
    <t>何燊华</t>
  </si>
  <si>
    <t>114142111640871</t>
  </si>
  <si>
    <t>李海涛</t>
  </si>
  <si>
    <t>114142137023824</t>
  </si>
  <si>
    <t>唐怡</t>
  </si>
  <si>
    <t>111</t>
  </si>
  <si>
    <t>114142111640680</t>
  </si>
  <si>
    <t>陶文超</t>
  </si>
  <si>
    <t>114142113102337</t>
  </si>
  <si>
    <t>王柔</t>
  </si>
  <si>
    <t>114142137154324</t>
  </si>
  <si>
    <t>李贵东</t>
  </si>
  <si>
    <t>53</t>
  </si>
  <si>
    <t>114142134083575</t>
  </si>
  <si>
    <t>刘雅清</t>
  </si>
  <si>
    <t>114142142484984</t>
  </si>
  <si>
    <t>罗帅</t>
  </si>
  <si>
    <t>114142137033931</t>
  </si>
  <si>
    <t>王苑祺</t>
  </si>
  <si>
    <t>114142111640838</t>
  </si>
  <si>
    <t>李文航</t>
  </si>
  <si>
    <t>114142111640436</t>
  </si>
  <si>
    <t>刘晓峥</t>
  </si>
  <si>
    <t>114142113072248</t>
  </si>
  <si>
    <t>杨金媚</t>
  </si>
  <si>
    <t>114142121072902</t>
  </si>
  <si>
    <t>朱博源</t>
  </si>
  <si>
    <t>109</t>
  </si>
  <si>
    <t>114142111640591</t>
  </si>
  <si>
    <t>祝敏杰</t>
  </si>
  <si>
    <t>114142111640459</t>
  </si>
  <si>
    <t>乔杰</t>
  </si>
  <si>
    <t>114142111640977</t>
  </si>
  <si>
    <t>张心馨</t>
  </si>
  <si>
    <t>114142111640493</t>
  </si>
  <si>
    <t>仇晋</t>
  </si>
  <si>
    <t>105</t>
  </si>
  <si>
    <t>114142137023819</t>
  </si>
  <si>
    <t>刘耀文</t>
  </si>
  <si>
    <t>129</t>
  </si>
  <si>
    <t>114142141184603</t>
  </si>
  <si>
    <t>吕林娜</t>
  </si>
  <si>
    <t>114142122063149</t>
  </si>
  <si>
    <t>贾德礼</t>
  </si>
  <si>
    <t>103</t>
  </si>
  <si>
    <t>114142134013533</t>
  </si>
  <si>
    <t>童惠敏</t>
  </si>
  <si>
    <t>114142111640571</t>
  </si>
  <si>
    <t>王研</t>
  </si>
  <si>
    <t>114142111640888</t>
  </si>
  <si>
    <t>许一凡</t>
  </si>
  <si>
    <t>114142111640957</t>
  </si>
  <si>
    <t>张力丹</t>
  </si>
  <si>
    <t>114142113192451</t>
  </si>
  <si>
    <t>张玲娟</t>
  </si>
  <si>
    <t>48</t>
  </si>
  <si>
    <t>114142113172429</t>
  </si>
  <si>
    <t>艾会荣</t>
  </si>
  <si>
    <t>114142111640939</t>
  </si>
  <si>
    <t>李志勇</t>
  </si>
  <si>
    <t>114142150225206</t>
  </si>
  <si>
    <t>穆乜凡</t>
  </si>
  <si>
    <t>97</t>
  </si>
  <si>
    <t>114142111640702</t>
  </si>
  <si>
    <t>庄伟</t>
  </si>
  <si>
    <t>115</t>
  </si>
  <si>
    <t>114142111640818</t>
  </si>
  <si>
    <t>段洪婷</t>
  </si>
  <si>
    <t>114142111640598</t>
  </si>
  <si>
    <t>傅励</t>
  </si>
  <si>
    <t>114142111640464</t>
  </si>
  <si>
    <t>戈雷</t>
  </si>
  <si>
    <t>114142113102330</t>
  </si>
  <si>
    <t>刘冀虹</t>
  </si>
  <si>
    <t>114142144105085</t>
  </si>
  <si>
    <t>沈奕</t>
  </si>
  <si>
    <t>114142111640430</t>
  </si>
  <si>
    <t>张潮</t>
  </si>
  <si>
    <t>114142111640662</t>
  </si>
  <si>
    <t>成众宝</t>
  </si>
  <si>
    <t>114142111640783</t>
  </si>
  <si>
    <t>程兵兵</t>
  </si>
  <si>
    <t>114142111640476</t>
  </si>
  <si>
    <t>屈韵哲</t>
  </si>
  <si>
    <t>114142111640675</t>
  </si>
  <si>
    <t>任小丽</t>
  </si>
  <si>
    <t>114142141154568</t>
  </si>
  <si>
    <t>王允</t>
  </si>
  <si>
    <t>114142137013736</t>
  </si>
  <si>
    <t>张彩霞</t>
  </si>
  <si>
    <t>114142111640538</t>
  </si>
  <si>
    <t>张东宇</t>
  </si>
  <si>
    <t>114142111640747</t>
  </si>
  <si>
    <t>张竞丹</t>
  </si>
  <si>
    <t>114142134013534</t>
  </si>
  <si>
    <t>周歆</t>
  </si>
  <si>
    <t>114142165035871</t>
  </si>
  <si>
    <t>巴音塔娜</t>
  </si>
  <si>
    <t>108</t>
  </si>
  <si>
    <t>114142111640661</t>
  </si>
  <si>
    <t>毕梦如</t>
  </si>
  <si>
    <t>114142111640627</t>
  </si>
  <si>
    <t>郝慧慧</t>
  </si>
  <si>
    <t>54</t>
  </si>
  <si>
    <t>114142132443471</t>
  </si>
  <si>
    <t>胡浩渺</t>
  </si>
  <si>
    <t>114142111640770</t>
  </si>
  <si>
    <t>纪鲁彧</t>
  </si>
  <si>
    <t>114142113092281</t>
  </si>
  <si>
    <t>黄晓宁</t>
  </si>
  <si>
    <t>114142111640450</t>
  </si>
  <si>
    <t>李晨</t>
  </si>
  <si>
    <t>98</t>
  </si>
  <si>
    <t>114142111640904</t>
  </si>
  <si>
    <t>刘田宇</t>
  </si>
  <si>
    <t>114142111640979</t>
  </si>
  <si>
    <t>宋勇</t>
  </si>
  <si>
    <t>114142134123593</t>
  </si>
  <si>
    <t>徐康</t>
  </si>
  <si>
    <t>114142111640579</t>
  </si>
  <si>
    <t>阎开</t>
  </si>
  <si>
    <t>114142111640780</t>
  </si>
  <si>
    <t>黄天相</t>
  </si>
  <si>
    <t>114142165055928</t>
  </si>
  <si>
    <t>王宏达</t>
  </si>
  <si>
    <t>114142141074490</t>
  </si>
  <si>
    <t>王瑞红</t>
  </si>
  <si>
    <t>114142112041961</t>
  </si>
  <si>
    <t>薛晨炯</t>
  </si>
  <si>
    <t>52</t>
  </si>
  <si>
    <t>114142111640547</t>
  </si>
  <si>
    <t>杨灵玉</t>
  </si>
  <si>
    <t>114142111640629</t>
  </si>
  <si>
    <t>陈琬昱</t>
  </si>
  <si>
    <t>114142134243606</t>
  </si>
  <si>
    <t>陈兴林</t>
  </si>
  <si>
    <t>114142111640932</t>
  </si>
  <si>
    <t>何凤灵</t>
  </si>
  <si>
    <t>114142111640755</t>
  </si>
  <si>
    <t>李星泽</t>
  </si>
  <si>
    <t>114142143195033</t>
  </si>
  <si>
    <t>龙娜</t>
  </si>
  <si>
    <t>102</t>
  </si>
  <si>
    <t>114142111640458</t>
  </si>
  <si>
    <t>孙郁</t>
  </si>
  <si>
    <t>100</t>
  </si>
  <si>
    <t>114142142374963</t>
  </si>
  <si>
    <t>吴奇</t>
  </si>
  <si>
    <t>114142111640849</t>
  </si>
  <si>
    <t>杨英姿</t>
  </si>
  <si>
    <t>47</t>
  </si>
  <si>
    <t>114142141084501</t>
  </si>
  <si>
    <t>毕以龙</t>
  </si>
  <si>
    <t>114142111640423</t>
  </si>
  <si>
    <t>李雨航</t>
  </si>
  <si>
    <t>114142111640945</t>
  </si>
  <si>
    <t>刘媛</t>
  </si>
  <si>
    <t>114142131173383</t>
  </si>
  <si>
    <t>裴雪雷</t>
  </si>
  <si>
    <t>114142111640613</t>
  </si>
  <si>
    <t>杨春雨</t>
  </si>
  <si>
    <t>114142111640854</t>
  </si>
  <si>
    <t>李德莎</t>
  </si>
  <si>
    <t>114142111640752</t>
  </si>
  <si>
    <t>连晓莲</t>
  </si>
  <si>
    <t>114142111640561</t>
  </si>
  <si>
    <t>刘韦</t>
  </si>
  <si>
    <t>114142113022073</t>
  </si>
  <si>
    <t>吕超</t>
  </si>
  <si>
    <t>114142113282492</t>
  </si>
  <si>
    <t>史建巍</t>
  </si>
  <si>
    <t>114142112041947</t>
  </si>
  <si>
    <t>宋金蕾</t>
  </si>
  <si>
    <t>114142111640912</t>
  </si>
  <si>
    <t>王楷</t>
  </si>
  <si>
    <t>114142137084146</t>
  </si>
  <si>
    <t>王倩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</si>
</sst>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华文仿宋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仿宋"/>
      <charset val="134"/>
    </font>
    <font>
      <sz val="11"/>
      <color theme="1"/>
      <name val="Times New Roman"/>
      <charset val="0"/>
    </font>
    <font>
      <b/>
      <sz val="14"/>
      <color theme="1"/>
      <name val="华文仿宋"/>
      <charset val="134"/>
    </font>
    <font>
      <b/>
      <sz val="11"/>
      <color theme="1"/>
      <name val="华文仿宋"/>
      <charset val="134"/>
    </font>
    <font>
      <sz val="11"/>
      <name val="华文仿宋"/>
      <charset val="0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33" fillId="29" borderId="8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top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top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7"/>
  <sheetViews>
    <sheetView tabSelected="1" workbookViewId="0">
      <selection activeCell="P9" sqref="P9"/>
    </sheetView>
  </sheetViews>
  <sheetFormatPr defaultColWidth="8.72727272727273" defaultRowHeight="15.5"/>
  <cols>
    <col min="1" max="1" width="5.63636363636364" customWidth="1"/>
    <col min="2" max="2" width="17" customWidth="1"/>
    <col min="3" max="3" width="8.63636363636364" style="4" customWidth="1"/>
    <col min="4" max="4" width="11.0909090909091" customWidth="1"/>
    <col min="5" max="5" width="8.72727272727273" customWidth="1"/>
    <col min="6" max="6" width="7.63636363636364" customWidth="1"/>
    <col min="7" max="7" width="6.36363636363636" customWidth="1"/>
    <col min="8" max="8" width="13.8181818181818" style="5" customWidth="1"/>
    <col min="9" max="9" width="10.1818181818182" style="5" customWidth="1"/>
    <col min="10" max="10" width="10.9090909090909" customWidth="1"/>
    <col min="11" max="11" width="7.81818181818182" customWidth="1"/>
    <col min="12" max="12" width="8.72727272727273" customWidth="1"/>
    <col min="13" max="13" width="11.7272727272727" style="6" customWidth="1"/>
    <col min="14" max="14" width="10.1818181818182" style="7" customWidth="1"/>
    <col min="15" max="15" width="8.72727272727273" style="8"/>
  </cols>
  <sheetData>
    <row r="1" ht="31" customHeight="1" spans="1:14">
      <c r="A1" s="9" t="s">
        <v>0</v>
      </c>
      <c r="B1" s="9"/>
      <c r="C1" s="10"/>
      <c r="D1" s="9"/>
      <c r="E1" s="9"/>
      <c r="F1" s="9"/>
      <c r="G1" s="9"/>
      <c r="H1" s="11"/>
      <c r="I1" s="11"/>
      <c r="J1" s="9"/>
      <c r="K1" s="9"/>
      <c r="L1" s="9"/>
      <c r="M1" s="23"/>
      <c r="N1" s="24"/>
    </row>
    <row r="2" s="1" customFormat="1" ht="31" spans="1:1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14" t="s">
        <v>9</v>
      </c>
      <c r="J2" s="12" t="s">
        <v>10</v>
      </c>
      <c r="K2" s="25" t="s">
        <v>11</v>
      </c>
      <c r="L2" s="25" t="s">
        <v>12</v>
      </c>
      <c r="M2" s="26" t="s">
        <v>13</v>
      </c>
      <c r="N2" s="27" t="s">
        <v>14</v>
      </c>
      <c r="O2" s="8"/>
    </row>
    <row r="3" s="2" customFormat="1" ht="17" customHeight="1" spans="1:15">
      <c r="A3" s="15">
        <v>1</v>
      </c>
      <c r="B3" s="16" t="s">
        <v>15</v>
      </c>
      <c r="C3" s="17" t="s">
        <v>16</v>
      </c>
      <c r="D3" s="17" t="s">
        <v>17</v>
      </c>
      <c r="E3" s="16" t="s">
        <v>18</v>
      </c>
      <c r="F3" s="16" t="s">
        <v>19</v>
      </c>
      <c r="G3" s="18">
        <v>237</v>
      </c>
      <c r="H3" s="19">
        <v>83.0323172129269</v>
      </c>
      <c r="I3" s="19">
        <v>92.75532477841</v>
      </c>
      <c r="J3" s="22">
        <v>90</v>
      </c>
      <c r="K3" s="28">
        <f>H3*70%+I3*25%+J3*5%</f>
        <v>85.8114532436513</v>
      </c>
      <c r="L3" s="28">
        <f>G3/300*100*70%+K3*30%</f>
        <v>81.0434359730954</v>
      </c>
      <c r="M3" s="29" t="s">
        <v>20</v>
      </c>
      <c r="N3" s="30" t="s">
        <v>21</v>
      </c>
      <c r="O3" s="31"/>
    </row>
    <row r="4" s="2" customFormat="1" ht="17" customHeight="1" spans="1:15">
      <c r="A4" s="15">
        <v>2</v>
      </c>
      <c r="B4" s="16" t="s">
        <v>22</v>
      </c>
      <c r="C4" s="17" t="s">
        <v>23</v>
      </c>
      <c r="D4" s="17" t="s">
        <v>17</v>
      </c>
      <c r="E4" s="16" t="s">
        <v>24</v>
      </c>
      <c r="F4" s="16" t="s">
        <v>25</v>
      </c>
      <c r="G4" s="20">
        <v>229</v>
      </c>
      <c r="H4" s="21">
        <v>80.8733681808536</v>
      </c>
      <c r="I4" s="21">
        <v>67.0236976614205</v>
      </c>
      <c r="J4" s="22">
        <v>87.5</v>
      </c>
      <c r="K4" s="28">
        <f t="shared" ref="K4:K35" si="0">H4*70%+I4*25%+J4*5%</f>
        <v>77.7422821419526</v>
      </c>
      <c r="L4" s="28">
        <f t="shared" ref="L4:L35" si="1">G4/300*100*70%+K4*30%</f>
        <v>76.7560179759191</v>
      </c>
      <c r="M4" s="29" t="s">
        <v>20</v>
      </c>
      <c r="N4" s="30" t="s">
        <v>21</v>
      </c>
      <c r="O4" s="31"/>
    </row>
    <row r="5" s="2" customFormat="1" ht="17" customHeight="1" spans="1:15">
      <c r="A5" s="15">
        <v>3</v>
      </c>
      <c r="B5" s="16" t="s">
        <v>26</v>
      </c>
      <c r="C5" s="17" t="s">
        <v>27</v>
      </c>
      <c r="D5" s="17" t="s">
        <v>17</v>
      </c>
      <c r="E5" s="16" t="s">
        <v>28</v>
      </c>
      <c r="F5" s="16" t="s">
        <v>29</v>
      </c>
      <c r="G5" s="20">
        <v>228</v>
      </c>
      <c r="H5" s="21">
        <v>86.3193817722253</v>
      </c>
      <c r="I5" s="21">
        <v>89.4104303208593</v>
      </c>
      <c r="J5" s="22">
        <v>85.5</v>
      </c>
      <c r="K5" s="28">
        <f t="shared" si="0"/>
        <v>87.0511748207725</v>
      </c>
      <c r="L5" s="28">
        <f t="shared" si="1"/>
        <v>79.3153524462318</v>
      </c>
      <c r="M5" s="29" t="s">
        <v>20</v>
      </c>
      <c r="N5" s="30" t="s">
        <v>21</v>
      </c>
      <c r="O5" s="31"/>
    </row>
    <row r="6" s="2" customFormat="1" ht="17" customHeight="1" spans="1:15">
      <c r="A6" s="15">
        <v>4</v>
      </c>
      <c r="B6" s="16" t="s">
        <v>30</v>
      </c>
      <c r="C6" s="17" t="s">
        <v>31</v>
      </c>
      <c r="D6" s="17" t="s">
        <v>17</v>
      </c>
      <c r="E6" s="16" t="s">
        <v>28</v>
      </c>
      <c r="F6" s="16" t="s">
        <v>32</v>
      </c>
      <c r="G6" s="20">
        <v>224</v>
      </c>
      <c r="H6" s="21">
        <v>84.7902171621337</v>
      </c>
      <c r="I6" s="21">
        <v>84.9088440346843</v>
      </c>
      <c r="J6" s="22">
        <v>78</v>
      </c>
      <c r="K6" s="28">
        <f t="shared" si="0"/>
        <v>84.4803630221647</v>
      </c>
      <c r="L6" s="28">
        <f t="shared" si="1"/>
        <v>77.6107755733161</v>
      </c>
      <c r="M6" s="29" t="s">
        <v>20</v>
      </c>
      <c r="N6" s="30" t="s">
        <v>21</v>
      </c>
      <c r="O6" s="31"/>
    </row>
    <row r="7" s="2" customFormat="1" ht="17" customHeight="1" spans="1:15">
      <c r="A7" s="15">
        <v>5</v>
      </c>
      <c r="B7" s="16" t="s">
        <v>33</v>
      </c>
      <c r="C7" s="17" t="s">
        <v>34</v>
      </c>
      <c r="D7" s="17" t="s">
        <v>17</v>
      </c>
      <c r="E7" s="16" t="s">
        <v>35</v>
      </c>
      <c r="F7" s="16" t="s">
        <v>36</v>
      </c>
      <c r="G7" s="20">
        <v>221</v>
      </c>
      <c r="H7" s="21">
        <v>87.3192201711314</v>
      </c>
      <c r="I7" s="21">
        <v>86.4715834954453</v>
      </c>
      <c r="J7" s="22">
        <v>85.5</v>
      </c>
      <c r="K7" s="28">
        <f t="shared" si="0"/>
        <v>87.0163499936533</v>
      </c>
      <c r="L7" s="28">
        <f t="shared" si="1"/>
        <v>77.6715716647627</v>
      </c>
      <c r="M7" s="29" t="s">
        <v>20</v>
      </c>
      <c r="N7" s="30" t="s">
        <v>37</v>
      </c>
      <c r="O7" s="31"/>
    </row>
    <row r="8" s="2" customFormat="1" ht="17" customHeight="1" spans="1:15">
      <c r="A8" s="15">
        <v>6</v>
      </c>
      <c r="B8" s="16" t="s">
        <v>38</v>
      </c>
      <c r="C8" s="17" t="s">
        <v>39</v>
      </c>
      <c r="D8" s="17" t="s">
        <v>17</v>
      </c>
      <c r="E8" s="16" t="s">
        <v>28</v>
      </c>
      <c r="F8" s="16" t="s">
        <v>40</v>
      </c>
      <c r="G8" s="20">
        <v>218</v>
      </c>
      <c r="H8" s="21">
        <v>86.2638171849361</v>
      </c>
      <c r="I8" s="21">
        <v>89.4064140314941</v>
      </c>
      <c r="J8" s="22">
        <v>77.5</v>
      </c>
      <c r="K8" s="28">
        <f t="shared" si="0"/>
        <v>86.6112755373288</v>
      </c>
      <c r="L8" s="28">
        <f t="shared" si="1"/>
        <v>76.8500493278653</v>
      </c>
      <c r="M8" s="29" t="s">
        <v>20</v>
      </c>
      <c r="N8" s="30" t="s">
        <v>37</v>
      </c>
      <c r="O8" s="31"/>
    </row>
    <row r="9" s="2" customFormat="1" ht="17" customHeight="1" spans="1:15">
      <c r="A9" s="15">
        <v>7</v>
      </c>
      <c r="B9" s="16" t="s">
        <v>41</v>
      </c>
      <c r="C9" s="17" t="s">
        <v>42</v>
      </c>
      <c r="D9" s="17" t="s">
        <v>17</v>
      </c>
      <c r="E9" s="16" t="s">
        <v>43</v>
      </c>
      <c r="F9" s="16" t="s">
        <v>44</v>
      </c>
      <c r="G9" s="20">
        <v>218</v>
      </c>
      <c r="H9" s="21">
        <v>86.8941079673839</v>
      </c>
      <c r="I9" s="21">
        <v>80.0820223733776</v>
      </c>
      <c r="J9" s="22">
        <v>80.5</v>
      </c>
      <c r="K9" s="28">
        <f t="shared" si="0"/>
        <v>84.8713811705131</v>
      </c>
      <c r="L9" s="28">
        <f t="shared" si="1"/>
        <v>76.3280810178206</v>
      </c>
      <c r="M9" s="29" t="s">
        <v>20</v>
      </c>
      <c r="N9" s="30" t="s">
        <v>37</v>
      </c>
      <c r="O9" s="31"/>
    </row>
    <row r="10" s="2" customFormat="1" ht="17" customHeight="1" spans="1:15">
      <c r="A10" s="15">
        <v>8</v>
      </c>
      <c r="B10" s="16" t="s">
        <v>45</v>
      </c>
      <c r="C10" s="17" t="s">
        <v>46</v>
      </c>
      <c r="D10" s="17" t="s">
        <v>17</v>
      </c>
      <c r="E10" s="16" t="s">
        <v>47</v>
      </c>
      <c r="F10" s="16" t="s">
        <v>48</v>
      </c>
      <c r="G10" s="20">
        <v>218</v>
      </c>
      <c r="H10" s="21">
        <v>79.0202905510866</v>
      </c>
      <c r="I10" s="21">
        <v>90.7433528316941</v>
      </c>
      <c r="J10" s="22">
        <v>88.5</v>
      </c>
      <c r="K10" s="28">
        <f t="shared" si="0"/>
        <v>82.4250415936841</v>
      </c>
      <c r="L10" s="28">
        <f t="shared" si="1"/>
        <v>75.5941791447719</v>
      </c>
      <c r="M10" s="29" t="s">
        <v>20</v>
      </c>
      <c r="N10" s="30" t="s">
        <v>21</v>
      </c>
      <c r="O10" s="31"/>
    </row>
    <row r="11" s="2" customFormat="1" ht="17" customHeight="1" spans="1:15">
      <c r="A11" s="15">
        <v>9</v>
      </c>
      <c r="B11" s="16" t="s">
        <v>49</v>
      </c>
      <c r="C11" s="17" t="s">
        <v>50</v>
      </c>
      <c r="D11" s="17" t="s">
        <v>17</v>
      </c>
      <c r="E11" s="16" t="s">
        <v>51</v>
      </c>
      <c r="F11" s="16" t="s">
        <v>52</v>
      </c>
      <c r="G11" s="20">
        <v>217</v>
      </c>
      <c r="H11" s="21">
        <v>84.7504587155963</v>
      </c>
      <c r="I11" s="21">
        <v>84.2619889937108</v>
      </c>
      <c r="J11" s="22">
        <v>80</v>
      </c>
      <c r="K11" s="28">
        <f t="shared" si="0"/>
        <v>84.3908183493451</v>
      </c>
      <c r="L11" s="28">
        <f t="shared" si="1"/>
        <v>75.9505788381369</v>
      </c>
      <c r="M11" s="29" t="s">
        <v>20</v>
      </c>
      <c r="N11" s="30" t="s">
        <v>37</v>
      </c>
      <c r="O11" s="31"/>
    </row>
    <row r="12" s="2" customFormat="1" ht="17" customHeight="1" spans="1:15">
      <c r="A12" s="15">
        <v>10</v>
      </c>
      <c r="B12" s="16" t="s">
        <v>53</v>
      </c>
      <c r="C12" s="17" t="s">
        <v>54</v>
      </c>
      <c r="D12" s="17" t="s">
        <v>17</v>
      </c>
      <c r="E12" s="16" t="s">
        <v>51</v>
      </c>
      <c r="F12" s="16" t="s">
        <v>32</v>
      </c>
      <c r="G12" s="20">
        <v>216</v>
      </c>
      <c r="H12" s="21">
        <v>82.1458053486385</v>
      </c>
      <c r="I12" s="21">
        <v>85.7848718232919</v>
      </c>
      <c r="J12" s="22">
        <v>84.5</v>
      </c>
      <c r="K12" s="28">
        <f t="shared" si="0"/>
        <v>83.1732816998699</v>
      </c>
      <c r="L12" s="28">
        <f t="shared" si="1"/>
        <v>75.351984509961</v>
      </c>
      <c r="M12" s="29" t="s">
        <v>20</v>
      </c>
      <c r="N12" s="30" t="s">
        <v>21</v>
      </c>
      <c r="O12" s="31"/>
    </row>
    <row r="13" s="2" customFormat="1" ht="17" customHeight="1" spans="1:15">
      <c r="A13" s="15">
        <v>11</v>
      </c>
      <c r="B13" s="16" t="s">
        <v>55</v>
      </c>
      <c r="C13" s="17" t="s">
        <v>56</v>
      </c>
      <c r="D13" s="17" t="s">
        <v>17</v>
      </c>
      <c r="E13" s="16" t="s">
        <v>57</v>
      </c>
      <c r="F13" s="16" t="s">
        <v>58</v>
      </c>
      <c r="G13" s="20">
        <v>216</v>
      </c>
      <c r="H13" s="21">
        <v>83.0886850152905</v>
      </c>
      <c r="I13" s="21">
        <v>91.9221698113209</v>
      </c>
      <c r="J13" s="22">
        <v>93.5</v>
      </c>
      <c r="K13" s="28">
        <f t="shared" si="0"/>
        <v>85.8176219635336</v>
      </c>
      <c r="L13" s="28">
        <f>G13/300*100*70%+K13*30%</f>
        <v>76.1452865890601</v>
      </c>
      <c r="M13" s="29" t="s">
        <v>20</v>
      </c>
      <c r="N13" s="30" t="s">
        <v>21</v>
      </c>
      <c r="O13" s="31"/>
    </row>
    <row r="14" s="2" customFormat="1" ht="17" customHeight="1" spans="1:15">
      <c r="A14" s="15">
        <v>12</v>
      </c>
      <c r="B14" s="16" t="s">
        <v>59</v>
      </c>
      <c r="C14" s="17" t="s">
        <v>60</v>
      </c>
      <c r="D14" s="17" t="s">
        <v>17</v>
      </c>
      <c r="E14" s="16" t="s">
        <v>61</v>
      </c>
      <c r="F14" s="16" t="s">
        <v>62</v>
      </c>
      <c r="G14" s="20">
        <v>215</v>
      </c>
      <c r="H14" s="21">
        <v>83.3198665755071</v>
      </c>
      <c r="I14" s="21">
        <v>90.8525340357119</v>
      </c>
      <c r="J14" s="22">
        <v>83</v>
      </c>
      <c r="K14" s="28">
        <f t="shared" si="0"/>
        <v>85.1870401117829</v>
      </c>
      <c r="L14" s="28">
        <f t="shared" si="1"/>
        <v>75.7227787002015</v>
      </c>
      <c r="M14" s="29" t="s">
        <v>20</v>
      </c>
      <c r="N14" s="30" t="s">
        <v>21</v>
      </c>
      <c r="O14" s="31"/>
    </row>
    <row r="15" s="2" customFormat="1" ht="17" customHeight="1" spans="1:15">
      <c r="A15" s="15">
        <v>13</v>
      </c>
      <c r="B15" s="16" t="s">
        <v>63</v>
      </c>
      <c r="C15" s="17" t="s">
        <v>64</v>
      </c>
      <c r="D15" s="17" t="s">
        <v>17</v>
      </c>
      <c r="E15" s="16" t="s">
        <v>65</v>
      </c>
      <c r="F15" s="16" t="s">
        <v>36</v>
      </c>
      <c r="G15" s="20">
        <v>213</v>
      </c>
      <c r="H15" s="21">
        <v>71.4897909406226</v>
      </c>
      <c r="I15" s="21">
        <v>91.1598018777285</v>
      </c>
      <c r="J15" s="22">
        <v>80.5</v>
      </c>
      <c r="K15" s="28">
        <f t="shared" si="0"/>
        <v>76.857804127868</v>
      </c>
      <c r="L15" s="28">
        <f t="shared" si="1"/>
        <v>72.7573412383604</v>
      </c>
      <c r="M15" s="29" t="s">
        <v>20</v>
      </c>
      <c r="N15" s="30" t="s">
        <v>21</v>
      </c>
      <c r="O15" s="31"/>
    </row>
    <row r="16" s="2" customFormat="1" ht="17" customHeight="1" spans="1:15">
      <c r="A16" s="15">
        <v>14</v>
      </c>
      <c r="B16" s="16" t="s">
        <v>66</v>
      </c>
      <c r="C16" s="17" t="s">
        <v>67</v>
      </c>
      <c r="D16" s="17" t="s">
        <v>17</v>
      </c>
      <c r="E16" s="16" t="s">
        <v>35</v>
      </c>
      <c r="F16" s="16" t="s">
        <v>40</v>
      </c>
      <c r="G16" s="20">
        <v>212</v>
      </c>
      <c r="H16" s="21">
        <v>84.476322783281</v>
      </c>
      <c r="I16" s="21">
        <v>75.0075113001865</v>
      </c>
      <c r="J16" s="22">
        <v>77</v>
      </c>
      <c r="K16" s="28">
        <f t="shared" si="0"/>
        <v>81.7353037733433</v>
      </c>
      <c r="L16" s="28">
        <f t="shared" si="1"/>
        <v>73.9872577986697</v>
      </c>
      <c r="M16" s="29" t="s">
        <v>20</v>
      </c>
      <c r="N16" s="30" t="s">
        <v>21</v>
      </c>
      <c r="O16" s="31"/>
    </row>
    <row r="17" s="2" customFormat="1" ht="17" customHeight="1" spans="1:15">
      <c r="A17" s="15">
        <v>15</v>
      </c>
      <c r="B17" s="16" t="s">
        <v>68</v>
      </c>
      <c r="C17" s="17" t="s">
        <v>69</v>
      </c>
      <c r="D17" s="17" t="s">
        <v>17</v>
      </c>
      <c r="E17" s="16" t="s">
        <v>70</v>
      </c>
      <c r="F17" s="16" t="s">
        <v>29</v>
      </c>
      <c r="G17" s="20">
        <v>211</v>
      </c>
      <c r="H17" s="21">
        <v>81.6534692439969</v>
      </c>
      <c r="I17" s="21">
        <v>84.1227166997332</v>
      </c>
      <c r="J17" s="22">
        <v>83</v>
      </c>
      <c r="K17" s="28">
        <f t="shared" si="0"/>
        <v>82.3381076457311</v>
      </c>
      <c r="L17" s="28">
        <f t="shared" si="1"/>
        <v>73.9347656270527</v>
      </c>
      <c r="M17" s="29" t="s">
        <v>20</v>
      </c>
      <c r="N17" s="30" t="s">
        <v>21</v>
      </c>
      <c r="O17" s="31"/>
    </row>
    <row r="18" s="2" customFormat="1" ht="17" customHeight="1" spans="1:15">
      <c r="A18" s="15">
        <v>16</v>
      </c>
      <c r="B18" s="16" t="s">
        <v>71</v>
      </c>
      <c r="C18" s="17" t="s">
        <v>72</v>
      </c>
      <c r="D18" s="17" t="s">
        <v>17</v>
      </c>
      <c r="E18" s="16" t="s">
        <v>73</v>
      </c>
      <c r="F18" s="16" t="s">
        <v>74</v>
      </c>
      <c r="G18" s="20">
        <v>211</v>
      </c>
      <c r="H18" s="21">
        <v>83.7649572649573</v>
      </c>
      <c r="I18" s="21">
        <v>86.3915150452195</v>
      </c>
      <c r="J18" s="22">
        <v>88.5</v>
      </c>
      <c r="K18" s="28">
        <f t="shared" si="0"/>
        <v>84.658348846775</v>
      </c>
      <c r="L18" s="28">
        <f t="shared" si="1"/>
        <v>74.6308379873658</v>
      </c>
      <c r="M18" s="29" t="s">
        <v>20</v>
      </c>
      <c r="N18" s="30" t="s">
        <v>21</v>
      </c>
      <c r="O18" s="31"/>
    </row>
    <row r="19" s="2" customFormat="1" ht="17" customHeight="1" spans="1:15">
      <c r="A19" s="15">
        <v>17</v>
      </c>
      <c r="B19" s="16" t="s">
        <v>75</v>
      </c>
      <c r="C19" s="17" t="s">
        <v>76</v>
      </c>
      <c r="D19" s="17" t="s">
        <v>17</v>
      </c>
      <c r="E19" s="16" t="s">
        <v>77</v>
      </c>
      <c r="F19" s="16" t="s">
        <v>48</v>
      </c>
      <c r="G19" s="18">
        <v>211</v>
      </c>
      <c r="H19" s="21">
        <v>89.7778769952004</v>
      </c>
      <c r="I19" s="21">
        <v>97.9316728743597</v>
      </c>
      <c r="J19" s="22">
        <v>84</v>
      </c>
      <c r="K19" s="28">
        <f t="shared" si="0"/>
        <v>91.5274321152302</v>
      </c>
      <c r="L19" s="28">
        <f t="shared" si="1"/>
        <v>76.6915629679024</v>
      </c>
      <c r="M19" s="29" t="s">
        <v>20</v>
      </c>
      <c r="N19" s="30" t="s">
        <v>37</v>
      </c>
      <c r="O19" s="31"/>
    </row>
    <row r="20" s="2" customFormat="1" ht="17" customHeight="1" spans="1:15">
      <c r="A20" s="15">
        <v>18</v>
      </c>
      <c r="B20" s="16" t="s">
        <v>78</v>
      </c>
      <c r="C20" s="17" t="s">
        <v>79</v>
      </c>
      <c r="D20" s="17" t="s">
        <v>17</v>
      </c>
      <c r="E20" s="16" t="s">
        <v>80</v>
      </c>
      <c r="F20" s="16" t="s">
        <v>81</v>
      </c>
      <c r="G20" s="20">
        <v>211</v>
      </c>
      <c r="H20" s="21">
        <v>78.2085271317832</v>
      </c>
      <c r="I20" s="21">
        <v>84.691749610265</v>
      </c>
      <c r="J20" s="22">
        <v>86.5</v>
      </c>
      <c r="K20" s="28">
        <f t="shared" si="0"/>
        <v>80.2439063948145</v>
      </c>
      <c r="L20" s="28">
        <f t="shared" si="1"/>
        <v>73.3065052517777</v>
      </c>
      <c r="M20" s="29" t="s">
        <v>20</v>
      </c>
      <c r="N20" s="30" t="s">
        <v>21</v>
      </c>
      <c r="O20" s="31"/>
    </row>
    <row r="21" s="2" customFormat="1" ht="17" customHeight="1" spans="1:15">
      <c r="A21" s="15">
        <v>19</v>
      </c>
      <c r="B21" s="16" t="s">
        <v>82</v>
      </c>
      <c r="C21" s="17" t="s">
        <v>83</v>
      </c>
      <c r="D21" s="17" t="s">
        <v>17</v>
      </c>
      <c r="E21" s="16" t="s">
        <v>65</v>
      </c>
      <c r="F21" s="16" t="s">
        <v>52</v>
      </c>
      <c r="G21" s="20">
        <v>211</v>
      </c>
      <c r="H21" s="21">
        <v>79.6537924461848</v>
      </c>
      <c r="I21" s="21">
        <v>88.5552361097934</v>
      </c>
      <c r="J21" s="22">
        <v>86.5</v>
      </c>
      <c r="K21" s="28">
        <f t="shared" si="0"/>
        <v>82.2214637397777</v>
      </c>
      <c r="L21" s="28">
        <f t="shared" si="1"/>
        <v>73.8997724552666</v>
      </c>
      <c r="M21" s="29" t="s">
        <v>20</v>
      </c>
      <c r="N21" s="30" t="s">
        <v>21</v>
      </c>
      <c r="O21" s="31"/>
    </row>
    <row r="22" s="2" customFormat="1" ht="17" customHeight="1" spans="1:15">
      <c r="A22" s="15">
        <v>20</v>
      </c>
      <c r="B22" s="16" t="s">
        <v>84</v>
      </c>
      <c r="C22" s="17" t="s">
        <v>85</v>
      </c>
      <c r="D22" s="17" t="s">
        <v>17</v>
      </c>
      <c r="E22" s="16" t="s">
        <v>65</v>
      </c>
      <c r="F22" s="16" t="s">
        <v>32</v>
      </c>
      <c r="G22" s="20">
        <v>210</v>
      </c>
      <c r="H22" s="21">
        <v>91.2404886561951</v>
      </c>
      <c r="I22" s="21">
        <v>84.6034179380174</v>
      </c>
      <c r="J22" s="22">
        <v>81.5</v>
      </c>
      <c r="K22" s="28">
        <f t="shared" si="0"/>
        <v>89.0941965438409</v>
      </c>
      <c r="L22" s="28">
        <f t="shared" si="1"/>
        <v>75.7282589631523</v>
      </c>
      <c r="M22" s="29" t="s">
        <v>20</v>
      </c>
      <c r="N22" s="30" t="s">
        <v>21</v>
      </c>
      <c r="O22" s="31"/>
    </row>
    <row r="23" s="2" customFormat="1" ht="17" customHeight="1" spans="1:15">
      <c r="A23" s="15">
        <v>21</v>
      </c>
      <c r="B23" s="16" t="s">
        <v>86</v>
      </c>
      <c r="C23" s="17" t="s">
        <v>87</v>
      </c>
      <c r="D23" s="17" t="s">
        <v>17</v>
      </c>
      <c r="E23" s="16" t="s">
        <v>88</v>
      </c>
      <c r="F23" s="16" t="s">
        <v>36</v>
      </c>
      <c r="G23" s="20">
        <v>209</v>
      </c>
      <c r="H23" s="19">
        <v>85.3116357246542</v>
      </c>
      <c r="I23" s="19">
        <v>82.154716232306</v>
      </c>
      <c r="J23" s="22">
        <v>81.5</v>
      </c>
      <c r="K23" s="28">
        <f t="shared" si="0"/>
        <v>84.3318240653344</v>
      </c>
      <c r="L23" s="28">
        <f t="shared" si="1"/>
        <v>74.066213886267</v>
      </c>
      <c r="M23" s="29" t="s">
        <v>20</v>
      </c>
      <c r="N23" s="30" t="s">
        <v>21</v>
      </c>
      <c r="O23" s="31"/>
    </row>
    <row r="24" s="2" customFormat="1" ht="17" customHeight="1" spans="1:15">
      <c r="A24" s="15">
        <v>22</v>
      </c>
      <c r="B24" s="16" t="s">
        <v>89</v>
      </c>
      <c r="C24" s="17" t="s">
        <v>90</v>
      </c>
      <c r="D24" s="17" t="s">
        <v>17</v>
      </c>
      <c r="E24" s="16" t="s">
        <v>70</v>
      </c>
      <c r="F24" s="16" t="s">
        <v>52</v>
      </c>
      <c r="G24" s="20">
        <v>208</v>
      </c>
      <c r="H24" s="21">
        <v>89.0482793394679</v>
      </c>
      <c r="I24" s="21">
        <v>86.0317725752512</v>
      </c>
      <c r="J24" s="22">
        <v>88</v>
      </c>
      <c r="K24" s="28">
        <f t="shared" si="0"/>
        <v>88.2417386814403</v>
      </c>
      <c r="L24" s="28">
        <f t="shared" si="1"/>
        <v>75.0058549377654</v>
      </c>
      <c r="M24" s="29" t="s">
        <v>20</v>
      </c>
      <c r="N24" s="30" t="s">
        <v>21</v>
      </c>
      <c r="O24" s="31"/>
    </row>
    <row r="25" s="2" customFormat="1" ht="17" customHeight="1" spans="1:15">
      <c r="A25" s="15">
        <v>23</v>
      </c>
      <c r="B25" s="16" t="s">
        <v>91</v>
      </c>
      <c r="C25" s="17" t="s">
        <v>92</v>
      </c>
      <c r="D25" s="17" t="s">
        <v>17</v>
      </c>
      <c r="E25" s="16" t="s">
        <v>57</v>
      </c>
      <c r="F25" s="16" t="s">
        <v>93</v>
      </c>
      <c r="G25" s="20">
        <v>207</v>
      </c>
      <c r="H25" s="21">
        <v>82.2167040638241</v>
      </c>
      <c r="I25" s="21">
        <v>84.6034179380174</v>
      </c>
      <c r="J25" s="22">
        <v>85</v>
      </c>
      <c r="K25" s="28">
        <f t="shared" si="0"/>
        <v>82.9525473291812</v>
      </c>
      <c r="L25" s="28">
        <f t="shared" si="1"/>
        <v>73.1857641987544</v>
      </c>
      <c r="M25" s="29" t="s">
        <v>20</v>
      </c>
      <c r="N25" s="30" t="s">
        <v>21</v>
      </c>
      <c r="O25" s="31"/>
    </row>
    <row r="26" s="2" customFormat="1" ht="17" customHeight="1" spans="1:15">
      <c r="A26" s="15">
        <v>24</v>
      </c>
      <c r="B26" s="16" t="s">
        <v>94</v>
      </c>
      <c r="C26" s="17" t="s">
        <v>95</v>
      </c>
      <c r="D26" s="17" t="s">
        <v>17</v>
      </c>
      <c r="E26" s="16" t="s">
        <v>96</v>
      </c>
      <c r="F26" s="16" t="s">
        <v>97</v>
      </c>
      <c r="G26" s="20">
        <v>207</v>
      </c>
      <c r="H26" s="21">
        <v>87.8769080473807</v>
      </c>
      <c r="I26" s="21">
        <v>86.9711239329219</v>
      </c>
      <c r="J26" s="22">
        <v>84.5</v>
      </c>
      <c r="K26" s="28">
        <f t="shared" si="0"/>
        <v>87.4816166163969</v>
      </c>
      <c r="L26" s="28">
        <f t="shared" si="1"/>
        <v>74.5444849849191</v>
      </c>
      <c r="M26" s="29" t="s">
        <v>20</v>
      </c>
      <c r="N26" s="30" t="s">
        <v>37</v>
      </c>
      <c r="O26" s="31"/>
    </row>
    <row r="27" s="2" customFormat="1" ht="17" customHeight="1" spans="1:15">
      <c r="A27" s="15">
        <v>25</v>
      </c>
      <c r="B27" s="16" t="s">
        <v>98</v>
      </c>
      <c r="C27" s="17" t="s">
        <v>99</v>
      </c>
      <c r="D27" s="17" t="s">
        <v>17</v>
      </c>
      <c r="E27" s="16" t="s">
        <v>47</v>
      </c>
      <c r="F27" s="16" t="s">
        <v>100</v>
      </c>
      <c r="G27" s="20">
        <v>207</v>
      </c>
      <c r="H27" s="19">
        <v>85.1820761881916</v>
      </c>
      <c r="I27" s="19">
        <v>86.1880751056951</v>
      </c>
      <c r="J27" s="22">
        <v>78</v>
      </c>
      <c r="K27" s="28">
        <f t="shared" si="0"/>
        <v>85.0744721081579</v>
      </c>
      <c r="L27" s="28">
        <f t="shared" si="1"/>
        <v>73.8223416324474</v>
      </c>
      <c r="M27" s="29" t="s">
        <v>20</v>
      </c>
      <c r="N27" s="30" t="s">
        <v>21</v>
      </c>
      <c r="O27" s="31"/>
    </row>
    <row r="28" s="2" customFormat="1" ht="17" customHeight="1" spans="1:15">
      <c r="A28" s="15">
        <v>26</v>
      </c>
      <c r="B28" s="16" t="s">
        <v>101</v>
      </c>
      <c r="C28" s="17" t="s">
        <v>102</v>
      </c>
      <c r="D28" s="17" t="s">
        <v>17</v>
      </c>
      <c r="E28" s="16" t="s">
        <v>88</v>
      </c>
      <c r="F28" s="16" t="s">
        <v>32</v>
      </c>
      <c r="G28" s="20">
        <v>206</v>
      </c>
      <c r="H28" s="21">
        <v>81.8393260634641</v>
      </c>
      <c r="I28" s="21">
        <v>79.1113311930942</v>
      </c>
      <c r="J28" s="22">
        <v>80.5</v>
      </c>
      <c r="K28" s="28">
        <f t="shared" si="0"/>
        <v>81.0903610426984</v>
      </c>
      <c r="L28" s="28">
        <f t="shared" si="1"/>
        <v>72.3937749794762</v>
      </c>
      <c r="M28" s="29" t="s">
        <v>20</v>
      </c>
      <c r="N28" s="30" t="s">
        <v>21</v>
      </c>
      <c r="O28" s="31"/>
    </row>
    <row r="29" s="2" customFormat="1" ht="17" customHeight="1" spans="1:15">
      <c r="A29" s="15">
        <v>27</v>
      </c>
      <c r="B29" s="16" t="s">
        <v>103</v>
      </c>
      <c r="C29" s="17" t="s">
        <v>104</v>
      </c>
      <c r="D29" s="17" t="s">
        <v>17</v>
      </c>
      <c r="E29" s="16" t="s">
        <v>105</v>
      </c>
      <c r="F29" s="16" t="s">
        <v>36</v>
      </c>
      <c r="G29" s="20">
        <v>206</v>
      </c>
      <c r="H29" s="21">
        <v>90.5720601678713</v>
      </c>
      <c r="I29" s="21">
        <v>89.4104303208593</v>
      </c>
      <c r="J29" s="22">
        <v>84.5</v>
      </c>
      <c r="K29" s="28">
        <f t="shared" si="0"/>
        <v>89.9780496977247</v>
      </c>
      <c r="L29" s="28">
        <f t="shared" si="1"/>
        <v>75.0600815759841</v>
      </c>
      <c r="M29" s="29" t="s">
        <v>20</v>
      </c>
      <c r="N29" s="30" t="s">
        <v>37</v>
      </c>
      <c r="O29" s="31"/>
    </row>
    <row r="30" s="2" customFormat="1" ht="17" customHeight="1" spans="1:15">
      <c r="A30" s="15">
        <v>28</v>
      </c>
      <c r="B30" s="16" t="s">
        <v>106</v>
      </c>
      <c r="C30" s="17" t="s">
        <v>107</v>
      </c>
      <c r="D30" s="17" t="s">
        <v>17</v>
      </c>
      <c r="E30" s="16" t="s">
        <v>61</v>
      </c>
      <c r="F30" s="16" t="s">
        <v>108</v>
      </c>
      <c r="G30" s="20">
        <v>205</v>
      </c>
      <c r="H30" s="21">
        <v>85.0113566980096</v>
      </c>
      <c r="I30" s="21">
        <v>82.2699820987099</v>
      </c>
      <c r="J30" s="22">
        <v>83.5</v>
      </c>
      <c r="K30" s="28">
        <f t="shared" si="0"/>
        <v>84.2504452132842</v>
      </c>
      <c r="L30" s="28">
        <f t="shared" si="1"/>
        <v>73.1084668973186</v>
      </c>
      <c r="M30" s="29" t="s">
        <v>20</v>
      </c>
      <c r="N30" s="30" t="s">
        <v>37</v>
      </c>
      <c r="O30" s="31"/>
    </row>
    <row r="31" s="2" customFormat="1" ht="17" customHeight="1" spans="1:15">
      <c r="A31" s="15">
        <v>29</v>
      </c>
      <c r="B31" s="16" t="s">
        <v>109</v>
      </c>
      <c r="C31" s="17" t="s">
        <v>110</v>
      </c>
      <c r="D31" s="17" t="s">
        <v>17</v>
      </c>
      <c r="E31" s="16" t="s">
        <v>111</v>
      </c>
      <c r="F31" s="16" t="s">
        <v>112</v>
      </c>
      <c r="G31" s="20">
        <v>204</v>
      </c>
      <c r="H31" s="21">
        <v>77.7710091743119</v>
      </c>
      <c r="I31" s="21">
        <v>73.0270571278827</v>
      </c>
      <c r="J31" s="22">
        <v>78.5</v>
      </c>
      <c r="K31" s="28">
        <f t="shared" si="0"/>
        <v>76.621470703989</v>
      </c>
      <c r="L31" s="28">
        <f t="shared" si="1"/>
        <v>70.5864412111967</v>
      </c>
      <c r="M31" s="29" t="s">
        <v>20</v>
      </c>
      <c r="N31" s="30" t="s">
        <v>21</v>
      </c>
      <c r="O31" s="31"/>
    </row>
    <row r="32" s="2" customFormat="1" ht="17" customHeight="1" spans="1:15">
      <c r="A32" s="15">
        <v>30</v>
      </c>
      <c r="B32" s="16" t="s">
        <v>113</v>
      </c>
      <c r="C32" s="17" t="s">
        <v>114</v>
      </c>
      <c r="D32" s="17" t="s">
        <v>17</v>
      </c>
      <c r="E32" s="16" t="s">
        <v>115</v>
      </c>
      <c r="F32" s="16" t="s">
        <v>116</v>
      </c>
      <c r="G32" s="20">
        <v>204</v>
      </c>
      <c r="H32" s="21">
        <v>81.8824898196622</v>
      </c>
      <c r="I32" s="21">
        <v>88.9297290825752</v>
      </c>
      <c r="J32" s="22">
        <v>81.5</v>
      </c>
      <c r="K32" s="28">
        <f t="shared" si="0"/>
        <v>83.6251751444073</v>
      </c>
      <c r="L32" s="28">
        <f t="shared" si="1"/>
        <v>72.6875525433222</v>
      </c>
      <c r="M32" s="29" t="s">
        <v>20</v>
      </c>
      <c r="N32" s="30" t="s">
        <v>21</v>
      </c>
      <c r="O32" s="31"/>
    </row>
    <row r="33" s="2" customFormat="1" ht="17" customHeight="1" spans="1:15">
      <c r="A33" s="15">
        <v>31</v>
      </c>
      <c r="B33" s="16" t="s">
        <v>117</v>
      </c>
      <c r="C33" s="17" t="s">
        <v>118</v>
      </c>
      <c r="D33" s="17" t="s">
        <v>17</v>
      </c>
      <c r="E33" s="16" t="s">
        <v>119</v>
      </c>
      <c r="F33" s="16" t="s">
        <v>29</v>
      </c>
      <c r="G33" s="20">
        <v>203</v>
      </c>
      <c r="H33" s="21">
        <v>85.6905884664506</v>
      </c>
      <c r="I33" s="21">
        <v>91.2449709466363</v>
      </c>
      <c r="J33" s="22">
        <v>77</v>
      </c>
      <c r="K33" s="28">
        <f t="shared" si="0"/>
        <v>86.6446546631745</v>
      </c>
      <c r="L33" s="28">
        <f t="shared" si="1"/>
        <v>73.360063065619</v>
      </c>
      <c r="M33" s="29" t="s">
        <v>20</v>
      </c>
      <c r="N33" s="30" t="s">
        <v>21</v>
      </c>
      <c r="O33" s="31"/>
    </row>
    <row r="34" s="2" customFormat="1" ht="17" customHeight="1" spans="1:15">
      <c r="A34" s="15">
        <v>32</v>
      </c>
      <c r="B34" s="16" t="s">
        <v>120</v>
      </c>
      <c r="C34" s="17" t="s">
        <v>121</v>
      </c>
      <c r="D34" s="17" t="s">
        <v>17</v>
      </c>
      <c r="E34" s="16" t="s">
        <v>122</v>
      </c>
      <c r="F34" s="16" t="s">
        <v>58</v>
      </c>
      <c r="G34" s="20">
        <v>203</v>
      </c>
      <c r="H34" s="19">
        <v>81.3032128514056</v>
      </c>
      <c r="I34" s="19">
        <v>82.2024993782641</v>
      </c>
      <c r="J34" s="22">
        <v>88</v>
      </c>
      <c r="K34" s="28">
        <f t="shared" si="0"/>
        <v>81.86287384055</v>
      </c>
      <c r="L34" s="28">
        <f t="shared" si="1"/>
        <v>71.9255288188317</v>
      </c>
      <c r="M34" s="29" t="s">
        <v>20</v>
      </c>
      <c r="N34" s="30" t="s">
        <v>21</v>
      </c>
      <c r="O34" s="31"/>
    </row>
    <row r="35" s="2" customFormat="1" ht="17" customHeight="1" spans="1:15">
      <c r="A35" s="15">
        <v>33</v>
      </c>
      <c r="B35" s="16" t="s">
        <v>123</v>
      </c>
      <c r="C35" s="17" t="s">
        <v>124</v>
      </c>
      <c r="D35" s="17" t="s">
        <v>17</v>
      </c>
      <c r="E35" s="16" t="s">
        <v>125</v>
      </c>
      <c r="F35" s="16" t="s">
        <v>29</v>
      </c>
      <c r="G35" s="20">
        <v>202</v>
      </c>
      <c r="H35" s="21">
        <v>84.9684767658906</v>
      </c>
      <c r="I35" s="21">
        <v>80.0820223733776</v>
      </c>
      <c r="J35" s="22">
        <v>85</v>
      </c>
      <c r="K35" s="28">
        <f t="shared" si="0"/>
        <v>83.7484393294678</v>
      </c>
      <c r="L35" s="28">
        <f t="shared" si="1"/>
        <v>72.2578651321737</v>
      </c>
      <c r="M35" s="29" t="s">
        <v>20</v>
      </c>
      <c r="N35" s="30" t="s">
        <v>21</v>
      </c>
      <c r="O35" s="31"/>
    </row>
    <row r="36" s="2" customFormat="1" ht="17" customHeight="1" spans="1:15">
      <c r="A36" s="15">
        <v>34</v>
      </c>
      <c r="B36" s="16" t="s">
        <v>126</v>
      </c>
      <c r="C36" s="17" t="s">
        <v>127</v>
      </c>
      <c r="D36" s="17" t="s">
        <v>17</v>
      </c>
      <c r="E36" s="16" t="s">
        <v>128</v>
      </c>
      <c r="F36" s="16" t="s">
        <v>93</v>
      </c>
      <c r="G36" s="20">
        <v>202</v>
      </c>
      <c r="H36" s="21">
        <v>83.0339165867689</v>
      </c>
      <c r="I36" s="21">
        <v>82.404554790383</v>
      </c>
      <c r="J36" s="22">
        <v>89.5</v>
      </c>
      <c r="K36" s="28">
        <f t="shared" ref="K36:K67" si="2">H36*70%+I36*25%+J36*5%</f>
        <v>83.199880308334</v>
      </c>
      <c r="L36" s="28">
        <f t="shared" ref="L36:L67" si="3">G36/300*100*70%+K36*30%</f>
        <v>72.0932974258335</v>
      </c>
      <c r="M36" s="29" t="s">
        <v>20</v>
      </c>
      <c r="N36" s="30" t="s">
        <v>21</v>
      </c>
      <c r="O36" s="31"/>
    </row>
    <row r="37" s="2" customFormat="1" ht="17" customHeight="1" spans="1:15">
      <c r="A37" s="15">
        <v>35</v>
      </c>
      <c r="B37" s="16" t="s">
        <v>129</v>
      </c>
      <c r="C37" s="17" t="s">
        <v>130</v>
      </c>
      <c r="D37" s="17" t="s">
        <v>17</v>
      </c>
      <c r="E37" s="16" t="s">
        <v>131</v>
      </c>
      <c r="F37" s="16" t="s">
        <v>132</v>
      </c>
      <c r="G37" s="20">
        <v>202</v>
      </c>
      <c r="H37" s="21">
        <v>74.8148974960004</v>
      </c>
      <c r="I37" s="21">
        <v>79.6997124988141</v>
      </c>
      <c r="J37" s="22">
        <v>82</v>
      </c>
      <c r="K37" s="28">
        <f t="shared" si="2"/>
        <v>76.3953563719038</v>
      </c>
      <c r="L37" s="28">
        <f t="shared" si="3"/>
        <v>70.0519402449045</v>
      </c>
      <c r="M37" s="29" t="s">
        <v>20</v>
      </c>
      <c r="N37" s="30" t="s">
        <v>37</v>
      </c>
      <c r="O37" s="31"/>
    </row>
    <row r="38" s="2" customFormat="1" ht="17" customHeight="1" spans="1:15">
      <c r="A38" s="15">
        <v>36</v>
      </c>
      <c r="B38" s="16" t="s">
        <v>133</v>
      </c>
      <c r="C38" s="17" t="s">
        <v>134</v>
      </c>
      <c r="D38" s="17" t="s">
        <v>17</v>
      </c>
      <c r="E38" s="16" t="s">
        <v>135</v>
      </c>
      <c r="F38" s="16" t="s">
        <v>62</v>
      </c>
      <c r="G38" s="20">
        <v>201</v>
      </c>
      <c r="H38" s="21">
        <v>88.4146147314798</v>
      </c>
      <c r="I38" s="21">
        <v>92.2156621269197</v>
      </c>
      <c r="J38" s="22">
        <v>83.5</v>
      </c>
      <c r="K38" s="28">
        <f t="shared" si="2"/>
        <v>89.1191458437658</v>
      </c>
      <c r="L38" s="28">
        <f t="shared" si="3"/>
        <v>73.6357437531297</v>
      </c>
      <c r="M38" s="29" t="s">
        <v>20</v>
      </c>
      <c r="N38" s="30" t="s">
        <v>21</v>
      </c>
      <c r="O38" s="31"/>
    </row>
    <row r="39" s="2" customFormat="1" ht="17" customHeight="1" spans="1:15">
      <c r="A39" s="15">
        <v>37</v>
      </c>
      <c r="B39" s="16" t="s">
        <v>136</v>
      </c>
      <c r="C39" s="17" t="s">
        <v>137</v>
      </c>
      <c r="D39" s="17" t="s">
        <v>17</v>
      </c>
      <c r="E39" s="16" t="s">
        <v>111</v>
      </c>
      <c r="F39" s="16" t="s">
        <v>138</v>
      </c>
      <c r="G39" s="20">
        <v>201</v>
      </c>
      <c r="H39" s="21">
        <v>81.913540118871</v>
      </c>
      <c r="I39" s="21">
        <v>81.5380591438027</v>
      </c>
      <c r="J39" s="22">
        <v>85.5</v>
      </c>
      <c r="K39" s="28">
        <f t="shared" si="2"/>
        <v>81.9989928691604</v>
      </c>
      <c r="L39" s="28">
        <f t="shared" si="3"/>
        <v>71.4996978607481</v>
      </c>
      <c r="M39" s="29" t="s">
        <v>20</v>
      </c>
      <c r="N39" s="30" t="s">
        <v>37</v>
      </c>
      <c r="O39" s="31"/>
    </row>
    <row r="40" s="2" customFormat="1" ht="17" customHeight="1" spans="1:15">
      <c r="A40" s="15">
        <v>38</v>
      </c>
      <c r="B40" s="16" t="s">
        <v>139</v>
      </c>
      <c r="C40" s="17" t="s">
        <v>140</v>
      </c>
      <c r="D40" s="17" t="s">
        <v>17</v>
      </c>
      <c r="E40" s="16" t="s">
        <v>141</v>
      </c>
      <c r="F40" s="16" t="s">
        <v>52</v>
      </c>
      <c r="G40" s="20">
        <v>201</v>
      </c>
      <c r="H40" s="21">
        <v>91.0150445765234</v>
      </c>
      <c r="I40" s="21">
        <v>90.2242083903737</v>
      </c>
      <c r="J40" s="22">
        <v>80.5</v>
      </c>
      <c r="K40" s="28">
        <f t="shared" si="2"/>
        <v>90.2915833011598</v>
      </c>
      <c r="L40" s="28">
        <f t="shared" si="3"/>
        <v>73.9874749903479</v>
      </c>
      <c r="M40" s="29" t="s">
        <v>20</v>
      </c>
      <c r="N40" s="30" t="s">
        <v>21</v>
      </c>
      <c r="O40" s="31"/>
    </row>
    <row r="41" s="2" customFormat="1" ht="17" customHeight="1" spans="1:15">
      <c r="A41" s="15">
        <v>39</v>
      </c>
      <c r="B41" s="16" t="s">
        <v>142</v>
      </c>
      <c r="C41" s="17" t="s">
        <v>143</v>
      </c>
      <c r="D41" s="17" t="s">
        <v>17</v>
      </c>
      <c r="E41" s="16" t="s">
        <v>105</v>
      </c>
      <c r="F41" s="16" t="s">
        <v>108</v>
      </c>
      <c r="G41" s="20">
        <v>200</v>
      </c>
      <c r="H41" s="21">
        <v>89.7778769952004</v>
      </c>
      <c r="I41" s="21">
        <v>85.9506703418583</v>
      </c>
      <c r="J41" s="22">
        <v>80.5</v>
      </c>
      <c r="K41" s="28">
        <f t="shared" si="2"/>
        <v>88.3571814821049</v>
      </c>
      <c r="L41" s="28">
        <f t="shared" si="3"/>
        <v>73.1738211112981</v>
      </c>
      <c r="M41" s="29" t="s">
        <v>20</v>
      </c>
      <c r="N41" s="30" t="s">
        <v>21</v>
      </c>
      <c r="O41" s="31"/>
    </row>
    <row r="42" s="2" customFormat="1" ht="17" customHeight="1" spans="1:15">
      <c r="A42" s="15">
        <v>40</v>
      </c>
      <c r="B42" s="16" t="s">
        <v>144</v>
      </c>
      <c r="C42" s="17" t="s">
        <v>145</v>
      </c>
      <c r="D42" s="17" t="s">
        <v>17</v>
      </c>
      <c r="E42" s="16" t="s">
        <v>128</v>
      </c>
      <c r="F42" s="16" t="s">
        <v>146</v>
      </c>
      <c r="G42" s="20">
        <v>200</v>
      </c>
      <c r="H42" s="21">
        <v>87.3358124290935</v>
      </c>
      <c r="I42" s="21">
        <v>84.4675585284285</v>
      </c>
      <c r="J42" s="22">
        <v>84</v>
      </c>
      <c r="K42" s="28">
        <f t="shared" si="2"/>
        <v>86.4519583324726</v>
      </c>
      <c r="L42" s="28">
        <f t="shared" si="3"/>
        <v>72.6022541664084</v>
      </c>
      <c r="M42" s="29" t="s">
        <v>20</v>
      </c>
      <c r="N42" s="30" t="s">
        <v>37</v>
      </c>
      <c r="O42" s="31"/>
    </row>
    <row r="43" s="2" customFormat="1" ht="17" customHeight="1" spans="1:15">
      <c r="A43" s="15">
        <v>41</v>
      </c>
      <c r="B43" s="16" t="s">
        <v>147</v>
      </c>
      <c r="C43" s="17" t="s">
        <v>148</v>
      </c>
      <c r="D43" s="17" t="s">
        <v>17</v>
      </c>
      <c r="E43" s="16" t="s">
        <v>135</v>
      </c>
      <c r="F43" s="16" t="s">
        <v>48</v>
      </c>
      <c r="G43" s="20">
        <v>200</v>
      </c>
      <c r="H43" s="21">
        <v>89.4547866694973</v>
      </c>
      <c r="I43" s="21">
        <v>92.2864760107251</v>
      </c>
      <c r="J43" s="22">
        <v>87.5</v>
      </c>
      <c r="K43" s="28">
        <f t="shared" si="2"/>
        <v>90.0649696713294</v>
      </c>
      <c r="L43" s="28">
        <f t="shared" si="3"/>
        <v>73.6861575680655</v>
      </c>
      <c r="M43" s="29" t="s">
        <v>20</v>
      </c>
      <c r="N43" s="30" t="s">
        <v>21</v>
      </c>
      <c r="O43" s="31"/>
    </row>
    <row r="44" s="2" customFormat="1" ht="17" customHeight="1" spans="1:15">
      <c r="A44" s="15">
        <v>42</v>
      </c>
      <c r="B44" s="16" t="s">
        <v>149</v>
      </c>
      <c r="C44" s="17" t="s">
        <v>150</v>
      </c>
      <c r="D44" s="17" t="s">
        <v>17</v>
      </c>
      <c r="E44" s="16" t="s">
        <v>122</v>
      </c>
      <c r="F44" s="16" t="s">
        <v>151</v>
      </c>
      <c r="G44" s="20">
        <v>200</v>
      </c>
      <c r="H44" s="21">
        <v>86.4441323726951</v>
      </c>
      <c r="I44" s="21">
        <v>82.2506636208341</v>
      </c>
      <c r="J44" s="22">
        <v>76.5</v>
      </c>
      <c r="K44" s="28">
        <f t="shared" si="2"/>
        <v>84.8985585660951</v>
      </c>
      <c r="L44" s="28">
        <f t="shared" si="3"/>
        <v>72.1362342364952</v>
      </c>
      <c r="M44" s="29" t="s">
        <v>20</v>
      </c>
      <c r="N44" s="30" t="s">
        <v>37</v>
      </c>
      <c r="O44" s="31"/>
    </row>
    <row r="45" s="2" customFormat="1" ht="17" customHeight="1" spans="1:15">
      <c r="A45" s="15">
        <v>43</v>
      </c>
      <c r="B45" s="16" t="s">
        <v>152</v>
      </c>
      <c r="C45" s="17" t="s">
        <v>153</v>
      </c>
      <c r="D45" s="17" t="s">
        <v>17</v>
      </c>
      <c r="E45" s="16" t="s">
        <v>154</v>
      </c>
      <c r="F45" s="16" t="s">
        <v>74</v>
      </c>
      <c r="G45" s="20">
        <v>198</v>
      </c>
      <c r="H45" s="21">
        <v>79.3131102738275</v>
      </c>
      <c r="I45" s="21">
        <v>81.5380591438027</v>
      </c>
      <c r="J45" s="22">
        <v>86.5</v>
      </c>
      <c r="K45" s="28">
        <f t="shared" si="2"/>
        <v>80.2286919776299</v>
      </c>
      <c r="L45" s="28">
        <f t="shared" si="3"/>
        <v>70.268607593289</v>
      </c>
      <c r="M45" s="29" t="s">
        <v>20</v>
      </c>
      <c r="N45" s="30" t="s">
        <v>21</v>
      </c>
      <c r="O45" s="31"/>
    </row>
    <row r="46" s="2" customFormat="1" ht="17" customHeight="1" spans="1:15">
      <c r="A46" s="15">
        <v>44</v>
      </c>
      <c r="B46" s="16" t="s">
        <v>155</v>
      </c>
      <c r="C46" s="17" t="s">
        <v>156</v>
      </c>
      <c r="D46" s="17" t="s">
        <v>17</v>
      </c>
      <c r="E46" s="16" t="s">
        <v>47</v>
      </c>
      <c r="F46" s="16" t="s">
        <v>44</v>
      </c>
      <c r="G46" s="20">
        <v>198</v>
      </c>
      <c r="H46" s="22">
        <v>0</v>
      </c>
      <c r="I46" s="22">
        <v>0</v>
      </c>
      <c r="J46" s="22">
        <v>0</v>
      </c>
      <c r="K46" s="28">
        <f t="shared" si="2"/>
        <v>0</v>
      </c>
      <c r="L46" s="28">
        <f t="shared" si="3"/>
        <v>46.2</v>
      </c>
      <c r="M46" s="29" t="s">
        <v>157</v>
      </c>
      <c r="N46" s="30" t="s">
        <v>21</v>
      </c>
      <c r="O46" s="31"/>
    </row>
    <row r="47" s="2" customFormat="1" ht="17" customHeight="1" spans="1:15">
      <c r="A47" s="15">
        <v>45</v>
      </c>
      <c r="B47" s="16" t="s">
        <v>158</v>
      </c>
      <c r="C47" s="17" t="s">
        <v>159</v>
      </c>
      <c r="D47" s="17" t="s">
        <v>17</v>
      </c>
      <c r="E47" s="16" t="s">
        <v>51</v>
      </c>
      <c r="F47" s="16" t="s">
        <v>160</v>
      </c>
      <c r="G47" s="20">
        <v>197</v>
      </c>
      <c r="H47" s="21">
        <v>84.6620325982742</v>
      </c>
      <c r="I47" s="21">
        <v>80.9919052796907</v>
      </c>
      <c r="J47" s="22">
        <v>80.5</v>
      </c>
      <c r="K47" s="28">
        <f t="shared" si="2"/>
        <v>83.5363991387146</v>
      </c>
      <c r="L47" s="28">
        <f t="shared" si="3"/>
        <v>71.027586408281</v>
      </c>
      <c r="M47" s="29" t="s">
        <v>20</v>
      </c>
      <c r="N47" s="30" t="s">
        <v>21</v>
      </c>
      <c r="O47" s="31"/>
    </row>
    <row r="48" s="2" customFormat="1" ht="17" customHeight="1" spans="1:15">
      <c r="A48" s="15">
        <v>46</v>
      </c>
      <c r="B48" s="16" t="s">
        <v>161</v>
      </c>
      <c r="C48" s="17" t="s">
        <v>162</v>
      </c>
      <c r="D48" s="17" t="s">
        <v>17</v>
      </c>
      <c r="E48" s="16" t="s">
        <v>88</v>
      </c>
      <c r="F48" s="16" t="s">
        <v>146</v>
      </c>
      <c r="G48" s="20">
        <v>197</v>
      </c>
      <c r="H48" s="21">
        <v>78.3617881298275</v>
      </c>
      <c r="I48" s="21">
        <v>93.4473818973243</v>
      </c>
      <c r="J48" s="22">
        <v>76</v>
      </c>
      <c r="K48" s="28">
        <f t="shared" si="2"/>
        <v>82.0150971652103</v>
      </c>
      <c r="L48" s="28">
        <f t="shared" si="3"/>
        <v>70.5711958162297</v>
      </c>
      <c r="M48" s="29" t="s">
        <v>20</v>
      </c>
      <c r="N48" s="30" t="s">
        <v>21</v>
      </c>
      <c r="O48" s="31"/>
    </row>
    <row r="49" s="2" customFormat="1" ht="17" customHeight="1" spans="1:15">
      <c r="A49" s="15">
        <v>47</v>
      </c>
      <c r="B49" s="16" t="s">
        <v>163</v>
      </c>
      <c r="C49" s="17" t="s">
        <v>164</v>
      </c>
      <c r="D49" s="17" t="s">
        <v>17</v>
      </c>
      <c r="E49" s="16" t="s">
        <v>165</v>
      </c>
      <c r="F49" s="16" t="s">
        <v>32</v>
      </c>
      <c r="G49" s="18">
        <v>196</v>
      </c>
      <c r="H49" s="21">
        <v>87.6344857779668</v>
      </c>
      <c r="I49" s="21">
        <v>72.179366712299</v>
      </c>
      <c r="J49" s="22">
        <v>86.5</v>
      </c>
      <c r="K49" s="28">
        <f t="shared" si="2"/>
        <v>83.7139817226515</v>
      </c>
      <c r="L49" s="28">
        <f t="shared" si="3"/>
        <v>70.8475278501288</v>
      </c>
      <c r="M49" s="29" t="s">
        <v>20</v>
      </c>
      <c r="N49" s="30" t="s">
        <v>37</v>
      </c>
      <c r="O49" s="31"/>
    </row>
    <row r="50" s="2" customFormat="1" ht="17" customHeight="1" spans="1:15">
      <c r="A50" s="15">
        <v>48</v>
      </c>
      <c r="B50" s="16" t="s">
        <v>166</v>
      </c>
      <c r="C50" s="17" t="s">
        <v>167</v>
      </c>
      <c r="D50" s="17" t="s">
        <v>17</v>
      </c>
      <c r="E50" s="16" t="s">
        <v>168</v>
      </c>
      <c r="F50" s="16" t="s">
        <v>151</v>
      </c>
      <c r="G50" s="20">
        <v>196</v>
      </c>
      <c r="H50" s="21">
        <v>87.5641319704143</v>
      </c>
      <c r="I50" s="21">
        <v>83.1613142231649</v>
      </c>
      <c r="J50" s="22">
        <v>87.5</v>
      </c>
      <c r="K50" s="28">
        <f t="shared" si="2"/>
        <v>86.4602209350812</v>
      </c>
      <c r="L50" s="28">
        <f t="shared" si="3"/>
        <v>71.6713996138577</v>
      </c>
      <c r="M50" s="29" t="s">
        <v>20</v>
      </c>
      <c r="N50" s="30" t="s">
        <v>21</v>
      </c>
      <c r="O50" s="31"/>
    </row>
    <row r="51" s="2" customFormat="1" ht="17" customHeight="1" spans="1:15">
      <c r="A51" s="15">
        <v>49</v>
      </c>
      <c r="B51" s="16" t="s">
        <v>169</v>
      </c>
      <c r="C51" s="17" t="s">
        <v>170</v>
      </c>
      <c r="D51" s="17" t="s">
        <v>17</v>
      </c>
      <c r="E51" s="16" t="s">
        <v>73</v>
      </c>
      <c r="F51" s="16" t="s">
        <v>160</v>
      </c>
      <c r="G51" s="20">
        <v>196</v>
      </c>
      <c r="H51" s="21">
        <v>80.3372953936046</v>
      </c>
      <c r="I51" s="21">
        <v>76.056567402287</v>
      </c>
      <c r="J51" s="22">
        <v>80</v>
      </c>
      <c r="K51" s="28">
        <f t="shared" si="2"/>
        <v>79.250248626095</v>
      </c>
      <c r="L51" s="28">
        <f t="shared" si="3"/>
        <v>69.5084079211618</v>
      </c>
      <c r="M51" s="29" t="s">
        <v>20</v>
      </c>
      <c r="N51" s="30" t="s">
        <v>21</v>
      </c>
      <c r="O51" s="31"/>
    </row>
    <row r="52" s="2" customFormat="1" ht="17" customHeight="1" spans="1:15">
      <c r="A52" s="15">
        <v>50</v>
      </c>
      <c r="B52" s="16" t="s">
        <v>171</v>
      </c>
      <c r="C52" s="17" t="s">
        <v>172</v>
      </c>
      <c r="D52" s="17" t="s">
        <v>17</v>
      </c>
      <c r="E52" s="16" t="s">
        <v>135</v>
      </c>
      <c r="F52" s="16" t="s">
        <v>58</v>
      </c>
      <c r="G52" s="20">
        <v>196</v>
      </c>
      <c r="H52" s="19">
        <v>84.5634920634916</v>
      </c>
      <c r="I52" s="19">
        <v>80.7187722209054</v>
      </c>
      <c r="J52" s="22">
        <v>91</v>
      </c>
      <c r="K52" s="28">
        <f t="shared" si="2"/>
        <v>83.9241374996705</v>
      </c>
      <c r="L52" s="28">
        <f t="shared" si="3"/>
        <v>70.9105745832345</v>
      </c>
      <c r="M52" s="29" t="s">
        <v>20</v>
      </c>
      <c r="N52" s="30" t="s">
        <v>21</v>
      </c>
      <c r="O52" s="31"/>
    </row>
    <row r="53" s="2" customFormat="1" ht="17" customHeight="1" spans="1:15">
      <c r="A53" s="15">
        <v>51</v>
      </c>
      <c r="B53" s="16" t="s">
        <v>173</v>
      </c>
      <c r="C53" s="17" t="s">
        <v>174</v>
      </c>
      <c r="D53" s="17" t="s">
        <v>17</v>
      </c>
      <c r="E53" s="16" t="s">
        <v>154</v>
      </c>
      <c r="F53" s="16" t="s">
        <v>93</v>
      </c>
      <c r="G53" s="20">
        <v>195</v>
      </c>
      <c r="H53" s="19">
        <v>83.0323172129269</v>
      </c>
      <c r="I53" s="19">
        <v>78.4445032411696</v>
      </c>
      <c r="J53" s="22">
        <v>84.5</v>
      </c>
      <c r="K53" s="28">
        <f t="shared" si="2"/>
        <v>81.9587478593412</v>
      </c>
      <c r="L53" s="28">
        <f t="shared" si="3"/>
        <v>70.0876243578024</v>
      </c>
      <c r="M53" s="29" t="s">
        <v>20</v>
      </c>
      <c r="N53" s="30" t="s">
        <v>21</v>
      </c>
      <c r="O53" s="31"/>
    </row>
    <row r="54" s="2" customFormat="1" ht="17" customHeight="1" spans="1:15">
      <c r="A54" s="15">
        <v>52</v>
      </c>
      <c r="B54" s="16" t="s">
        <v>175</v>
      </c>
      <c r="C54" s="17" t="s">
        <v>176</v>
      </c>
      <c r="D54" s="17" t="s">
        <v>17</v>
      </c>
      <c r="E54" s="16" t="s">
        <v>65</v>
      </c>
      <c r="F54" s="16" t="s">
        <v>132</v>
      </c>
      <c r="G54" s="20">
        <v>195</v>
      </c>
      <c r="H54" s="22">
        <v>0</v>
      </c>
      <c r="I54" s="22">
        <v>0</v>
      </c>
      <c r="J54" s="22">
        <v>0</v>
      </c>
      <c r="K54" s="28">
        <f t="shared" si="2"/>
        <v>0</v>
      </c>
      <c r="L54" s="28">
        <f t="shared" si="3"/>
        <v>45.5</v>
      </c>
      <c r="M54" s="29" t="s">
        <v>157</v>
      </c>
      <c r="N54" s="30" t="s">
        <v>21</v>
      </c>
      <c r="O54" s="31"/>
    </row>
    <row r="55" s="2" customFormat="1" ht="17" customHeight="1" spans="1:15">
      <c r="A55" s="15">
        <v>53</v>
      </c>
      <c r="B55" s="16" t="s">
        <v>177</v>
      </c>
      <c r="C55" s="17" t="s">
        <v>178</v>
      </c>
      <c r="D55" s="17" t="s">
        <v>17</v>
      </c>
      <c r="E55" s="16" t="s">
        <v>179</v>
      </c>
      <c r="F55" s="16" t="s">
        <v>180</v>
      </c>
      <c r="G55" s="20">
        <v>195</v>
      </c>
      <c r="H55" s="19">
        <v>84.5634920634916</v>
      </c>
      <c r="I55" s="19">
        <v>82.1432211424508</v>
      </c>
      <c r="J55" s="22">
        <v>85.5</v>
      </c>
      <c r="K55" s="28">
        <f t="shared" si="2"/>
        <v>84.0052497300568</v>
      </c>
      <c r="L55" s="28">
        <f t="shared" si="3"/>
        <v>70.701574919017</v>
      </c>
      <c r="M55" s="29" t="s">
        <v>20</v>
      </c>
      <c r="N55" s="30" t="s">
        <v>21</v>
      </c>
      <c r="O55" s="31"/>
    </row>
    <row r="56" s="2" customFormat="1" ht="17" customHeight="1" spans="1:15">
      <c r="A56" s="15">
        <v>54</v>
      </c>
      <c r="B56" s="16" t="s">
        <v>181</v>
      </c>
      <c r="C56" s="17" t="s">
        <v>182</v>
      </c>
      <c r="D56" s="17" t="s">
        <v>17</v>
      </c>
      <c r="E56" s="16" t="s">
        <v>73</v>
      </c>
      <c r="F56" s="16" t="s">
        <v>138</v>
      </c>
      <c r="G56" s="20">
        <v>195</v>
      </c>
      <c r="H56" s="21">
        <v>81.6534971343667</v>
      </c>
      <c r="I56" s="21">
        <v>79.9128702886167</v>
      </c>
      <c r="J56" s="22">
        <v>88.5</v>
      </c>
      <c r="K56" s="28">
        <f t="shared" si="2"/>
        <v>81.5606655662109</v>
      </c>
      <c r="L56" s="28">
        <f t="shared" si="3"/>
        <v>69.9681996698633</v>
      </c>
      <c r="M56" s="29" t="s">
        <v>20</v>
      </c>
      <c r="N56" s="30" t="s">
        <v>21</v>
      </c>
      <c r="O56" s="31"/>
    </row>
    <row r="57" s="2" customFormat="1" ht="17" customHeight="1" spans="1:15">
      <c r="A57" s="15">
        <v>55</v>
      </c>
      <c r="B57" s="16" t="s">
        <v>183</v>
      </c>
      <c r="C57" s="17" t="s">
        <v>184</v>
      </c>
      <c r="D57" s="17" t="s">
        <v>17</v>
      </c>
      <c r="E57" s="16" t="s">
        <v>122</v>
      </c>
      <c r="F57" s="16" t="s">
        <v>40</v>
      </c>
      <c r="G57" s="20">
        <v>195</v>
      </c>
      <c r="H57" s="21">
        <v>77.9873951146746</v>
      </c>
      <c r="I57" s="21">
        <v>86.4715834954453</v>
      </c>
      <c r="J57" s="22">
        <v>84.5</v>
      </c>
      <c r="K57" s="28">
        <f t="shared" si="2"/>
        <v>80.4340724541335</v>
      </c>
      <c r="L57" s="28">
        <f t="shared" si="3"/>
        <v>69.6302217362401</v>
      </c>
      <c r="M57" s="29" t="s">
        <v>20</v>
      </c>
      <c r="N57" s="30" t="s">
        <v>21</v>
      </c>
      <c r="O57" s="31"/>
    </row>
    <row r="58" s="2" customFormat="1" ht="17" customHeight="1" spans="1:15">
      <c r="A58" s="15">
        <v>56</v>
      </c>
      <c r="B58" s="16" t="s">
        <v>185</v>
      </c>
      <c r="C58" s="17" t="s">
        <v>186</v>
      </c>
      <c r="D58" s="17" t="s">
        <v>17</v>
      </c>
      <c r="E58" s="16" t="s">
        <v>77</v>
      </c>
      <c r="F58" s="16" t="s">
        <v>187</v>
      </c>
      <c r="G58" s="18">
        <v>194</v>
      </c>
      <c r="H58" s="19">
        <v>77.7984126984124</v>
      </c>
      <c r="I58" s="19">
        <v>85.4669352927234</v>
      </c>
      <c r="J58" s="22">
        <v>88.5</v>
      </c>
      <c r="K58" s="28">
        <f t="shared" si="2"/>
        <v>80.2506227120695</v>
      </c>
      <c r="L58" s="28">
        <f t="shared" si="3"/>
        <v>69.3418534802875</v>
      </c>
      <c r="M58" s="29" t="s">
        <v>20</v>
      </c>
      <c r="N58" s="30" t="s">
        <v>37</v>
      </c>
      <c r="O58" s="31"/>
    </row>
    <row r="59" s="2" customFormat="1" ht="17" customHeight="1" spans="1:15">
      <c r="A59" s="15">
        <v>57</v>
      </c>
      <c r="B59" s="16" t="s">
        <v>188</v>
      </c>
      <c r="C59" s="17" t="s">
        <v>189</v>
      </c>
      <c r="D59" s="17" t="s">
        <v>17</v>
      </c>
      <c r="E59" s="16" t="s">
        <v>80</v>
      </c>
      <c r="F59" s="16" t="s">
        <v>160</v>
      </c>
      <c r="G59" s="18">
        <v>194</v>
      </c>
      <c r="H59" s="21">
        <v>86.334270855445</v>
      </c>
      <c r="I59" s="21">
        <v>67.0236976614205</v>
      </c>
      <c r="J59" s="22">
        <v>82</v>
      </c>
      <c r="K59" s="28">
        <f t="shared" si="2"/>
        <v>81.2899140141666</v>
      </c>
      <c r="L59" s="28">
        <f t="shared" si="3"/>
        <v>69.6536408709166</v>
      </c>
      <c r="M59" s="29" t="s">
        <v>20</v>
      </c>
      <c r="N59" s="30" t="s">
        <v>37</v>
      </c>
      <c r="O59" s="31"/>
    </row>
    <row r="60" s="2" customFormat="1" ht="17" customHeight="1" spans="1:15">
      <c r="A60" s="15">
        <v>58</v>
      </c>
      <c r="B60" s="16" t="s">
        <v>190</v>
      </c>
      <c r="C60" s="17" t="s">
        <v>191</v>
      </c>
      <c r="D60" s="17" t="s">
        <v>17</v>
      </c>
      <c r="E60" s="16" t="s">
        <v>141</v>
      </c>
      <c r="F60" s="16" t="s">
        <v>40</v>
      </c>
      <c r="G60" s="20">
        <v>194</v>
      </c>
      <c r="H60" s="21">
        <v>86.5943138399494</v>
      </c>
      <c r="I60" s="21">
        <v>84.9354782747944</v>
      </c>
      <c r="J60" s="22">
        <v>90</v>
      </c>
      <c r="K60" s="28">
        <f t="shared" si="2"/>
        <v>86.3498892566632</v>
      </c>
      <c r="L60" s="28">
        <f t="shared" si="3"/>
        <v>71.1716334436656</v>
      </c>
      <c r="M60" s="29" t="s">
        <v>20</v>
      </c>
      <c r="N60" s="30" t="s">
        <v>21</v>
      </c>
      <c r="O60" s="31"/>
    </row>
    <row r="61" s="2" customFormat="1" ht="17" customHeight="1" spans="1:15">
      <c r="A61" s="15">
        <v>59</v>
      </c>
      <c r="B61" s="16" t="s">
        <v>192</v>
      </c>
      <c r="C61" s="17" t="s">
        <v>193</v>
      </c>
      <c r="D61" s="17" t="s">
        <v>17</v>
      </c>
      <c r="E61" s="16" t="s">
        <v>70</v>
      </c>
      <c r="F61" s="16" t="s">
        <v>44</v>
      </c>
      <c r="G61" s="18">
        <v>193</v>
      </c>
      <c r="H61" s="21">
        <v>83.0886850152905</v>
      </c>
      <c r="I61" s="21">
        <v>80.6872379454928</v>
      </c>
      <c r="J61" s="22">
        <v>86.5</v>
      </c>
      <c r="K61" s="28">
        <f t="shared" si="2"/>
        <v>82.6588889970765</v>
      </c>
      <c r="L61" s="28">
        <f t="shared" si="3"/>
        <v>69.8310000324563</v>
      </c>
      <c r="M61" s="29" t="s">
        <v>20</v>
      </c>
      <c r="N61" s="30" t="s">
        <v>37</v>
      </c>
      <c r="O61" s="31"/>
    </row>
    <row r="62" s="2" customFormat="1" ht="17" customHeight="1" spans="1:15">
      <c r="A62" s="15">
        <v>60</v>
      </c>
      <c r="B62" s="16" t="s">
        <v>194</v>
      </c>
      <c r="C62" s="17" t="s">
        <v>195</v>
      </c>
      <c r="D62" s="17" t="s">
        <v>17</v>
      </c>
      <c r="E62" s="16" t="s">
        <v>154</v>
      </c>
      <c r="F62" s="16" t="s">
        <v>146</v>
      </c>
      <c r="G62" s="20">
        <v>193</v>
      </c>
      <c r="H62" s="21">
        <v>80.2659959758548</v>
      </c>
      <c r="I62" s="21">
        <v>80.0807492363238</v>
      </c>
      <c r="J62" s="22">
        <v>78</v>
      </c>
      <c r="K62" s="28">
        <f t="shared" si="2"/>
        <v>80.1063844921793</v>
      </c>
      <c r="L62" s="28">
        <f t="shared" si="3"/>
        <v>69.0652486809871</v>
      </c>
      <c r="M62" s="29" t="s">
        <v>20</v>
      </c>
      <c r="N62" s="30" t="s">
        <v>21</v>
      </c>
      <c r="O62" s="31"/>
    </row>
    <row r="63" s="2" customFormat="1" ht="17" customHeight="1" spans="1:15">
      <c r="A63" s="15">
        <v>61</v>
      </c>
      <c r="B63" s="16" t="s">
        <v>196</v>
      </c>
      <c r="C63" s="17" t="s">
        <v>197</v>
      </c>
      <c r="D63" s="17" t="s">
        <v>17</v>
      </c>
      <c r="E63" s="16" t="s">
        <v>198</v>
      </c>
      <c r="F63" s="16" t="s">
        <v>29</v>
      </c>
      <c r="G63" s="20">
        <v>193</v>
      </c>
      <c r="H63" s="21">
        <v>85.3195433733192</v>
      </c>
      <c r="I63" s="21">
        <v>89.0761492633804</v>
      </c>
      <c r="J63" s="22">
        <v>80.5</v>
      </c>
      <c r="K63" s="28">
        <f t="shared" si="2"/>
        <v>86.0177176771685</v>
      </c>
      <c r="L63" s="28">
        <f t="shared" si="3"/>
        <v>70.8386486364839</v>
      </c>
      <c r="M63" s="29" t="s">
        <v>20</v>
      </c>
      <c r="N63" s="30" t="s">
        <v>21</v>
      </c>
      <c r="O63" s="31"/>
    </row>
    <row r="64" s="2" customFormat="1" ht="17" customHeight="1" spans="1:15">
      <c r="A64" s="15">
        <v>62</v>
      </c>
      <c r="B64" s="16" t="s">
        <v>199</v>
      </c>
      <c r="C64" s="17" t="s">
        <v>200</v>
      </c>
      <c r="D64" s="17" t="s">
        <v>17</v>
      </c>
      <c r="E64" s="16" t="s">
        <v>154</v>
      </c>
      <c r="F64" s="16" t="s">
        <v>146</v>
      </c>
      <c r="G64" s="20">
        <v>193</v>
      </c>
      <c r="H64" s="21">
        <v>85.6053147636771</v>
      </c>
      <c r="I64" s="21">
        <v>90.7433528316941</v>
      </c>
      <c r="J64" s="22">
        <v>88</v>
      </c>
      <c r="K64" s="28">
        <f t="shared" si="2"/>
        <v>87.0095585424975</v>
      </c>
      <c r="L64" s="28">
        <f t="shared" si="3"/>
        <v>71.1362008960826</v>
      </c>
      <c r="M64" s="29" t="s">
        <v>20</v>
      </c>
      <c r="N64" s="30" t="s">
        <v>21</v>
      </c>
      <c r="O64" s="31"/>
    </row>
    <row r="65" s="2" customFormat="1" ht="17" customHeight="1" spans="1:15">
      <c r="A65" s="15">
        <v>63</v>
      </c>
      <c r="B65" s="16" t="s">
        <v>201</v>
      </c>
      <c r="C65" s="17" t="s">
        <v>202</v>
      </c>
      <c r="D65" s="17" t="s">
        <v>17</v>
      </c>
      <c r="E65" s="16" t="s">
        <v>88</v>
      </c>
      <c r="F65" s="16" t="s">
        <v>203</v>
      </c>
      <c r="G65" s="18">
        <v>193</v>
      </c>
      <c r="H65" s="21">
        <v>78.8798449612406</v>
      </c>
      <c r="I65" s="21">
        <v>67.1810907694277</v>
      </c>
      <c r="J65" s="22">
        <v>81.5</v>
      </c>
      <c r="K65" s="28">
        <f t="shared" si="2"/>
        <v>76.0861641652253</v>
      </c>
      <c r="L65" s="28">
        <f t="shared" si="3"/>
        <v>67.8591825829009</v>
      </c>
      <c r="M65" s="29" t="s">
        <v>20</v>
      </c>
      <c r="N65" s="30" t="s">
        <v>37</v>
      </c>
      <c r="O65" s="31"/>
    </row>
    <row r="66" s="2" customFormat="1" ht="17" customHeight="1" spans="1:15">
      <c r="A66" s="15">
        <v>64</v>
      </c>
      <c r="B66" s="16" t="s">
        <v>204</v>
      </c>
      <c r="C66" s="17" t="s">
        <v>205</v>
      </c>
      <c r="D66" s="17" t="s">
        <v>17</v>
      </c>
      <c r="E66" s="16" t="s">
        <v>141</v>
      </c>
      <c r="F66" s="16" t="s">
        <v>93</v>
      </c>
      <c r="G66" s="20">
        <v>193</v>
      </c>
      <c r="H66" s="19">
        <v>88.8739573679333</v>
      </c>
      <c r="I66" s="19">
        <v>83.6970902760508</v>
      </c>
      <c r="J66" s="22">
        <v>90.5</v>
      </c>
      <c r="K66" s="28">
        <f t="shared" si="2"/>
        <v>87.661042726566</v>
      </c>
      <c r="L66" s="28">
        <f t="shared" si="3"/>
        <v>71.3316461513031</v>
      </c>
      <c r="M66" s="29" t="s">
        <v>20</v>
      </c>
      <c r="N66" s="30" t="s">
        <v>21</v>
      </c>
      <c r="O66" s="31"/>
    </row>
    <row r="67" s="2" customFormat="1" ht="17" customHeight="1" spans="1:15">
      <c r="A67" s="15">
        <v>65</v>
      </c>
      <c r="B67" s="16" t="s">
        <v>206</v>
      </c>
      <c r="C67" s="17" t="s">
        <v>207</v>
      </c>
      <c r="D67" s="17" t="s">
        <v>17</v>
      </c>
      <c r="E67" s="16" t="s">
        <v>96</v>
      </c>
      <c r="F67" s="16" t="s">
        <v>108</v>
      </c>
      <c r="G67" s="20">
        <v>192</v>
      </c>
      <c r="H67" s="21">
        <v>83.9147286821708</v>
      </c>
      <c r="I67" s="21">
        <v>77.2835104340033</v>
      </c>
      <c r="J67" s="22">
        <v>80.5</v>
      </c>
      <c r="K67" s="28">
        <f t="shared" si="2"/>
        <v>82.0861876860204</v>
      </c>
      <c r="L67" s="28">
        <f t="shared" si="3"/>
        <v>69.4258563058061</v>
      </c>
      <c r="M67" s="29" t="s">
        <v>20</v>
      </c>
      <c r="N67" s="30" t="s">
        <v>21</v>
      </c>
      <c r="O67" s="31"/>
    </row>
    <row r="68" s="2" customFormat="1" ht="17" customHeight="1" spans="1:15">
      <c r="A68" s="15">
        <v>66</v>
      </c>
      <c r="B68" s="16" t="s">
        <v>208</v>
      </c>
      <c r="C68" s="17" t="s">
        <v>209</v>
      </c>
      <c r="D68" s="17" t="s">
        <v>17</v>
      </c>
      <c r="E68" s="16" t="s">
        <v>119</v>
      </c>
      <c r="F68" s="16" t="s">
        <v>93</v>
      </c>
      <c r="G68" s="20">
        <v>192</v>
      </c>
      <c r="H68" s="19">
        <v>84.9240037071363</v>
      </c>
      <c r="I68" s="19">
        <v>79.7115145486198</v>
      </c>
      <c r="J68" s="22">
        <v>86.5</v>
      </c>
      <c r="K68" s="28">
        <f t="shared" ref="K68:K99" si="4">H68*70%+I68*25%+J68*5%</f>
        <v>83.6996812321504</v>
      </c>
      <c r="L68" s="28">
        <f t="shared" ref="L68:L99" si="5">G68/300*100*70%+K68*30%</f>
        <v>69.9099043696451</v>
      </c>
      <c r="M68" s="29" t="s">
        <v>20</v>
      </c>
      <c r="N68" s="30" t="s">
        <v>21</v>
      </c>
      <c r="O68" s="31"/>
    </row>
    <row r="69" s="2" customFormat="1" ht="17" customHeight="1" spans="1:15">
      <c r="A69" s="15">
        <v>67</v>
      </c>
      <c r="B69" s="16" t="s">
        <v>210</v>
      </c>
      <c r="C69" s="17" t="s">
        <v>211</v>
      </c>
      <c r="D69" s="17" t="s">
        <v>17</v>
      </c>
      <c r="E69" s="16" t="s">
        <v>47</v>
      </c>
      <c r="F69" s="16" t="s">
        <v>138</v>
      </c>
      <c r="G69" s="20">
        <v>192</v>
      </c>
      <c r="H69" s="21">
        <v>85.4498845662639</v>
      </c>
      <c r="I69" s="21">
        <v>80.0820223733776</v>
      </c>
      <c r="J69" s="22">
        <v>86</v>
      </c>
      <c r="K69" s="28">
        <f t="shared" si="4"/>
        <v>84.1354247897291</v>
      </c>
      <c r="L69" s="28">
        <f t="shared" si="5"/>
        <v>70.0406274369187</v>
      </c>
      <c r="M69" s="29" t="s">
        <v>20</v>
      </c>
      <c r="N69" s="30" t="s">
        <v>21</v>
      </c>
      <c r="O69" s="31"/>
    </row>
    <row r="70" s="2" customFormat="1" ht="17" customHeight="1" spans="1:15">
      <c r="A70" s="15">
        <v>68</v>
      </c>
      <c r="B70" s="16" t="s">
        <v>212</v>
      </c>
      <c r="C70" s="17" t="s">
        <v>213</v>
      </c>
      <c r="D70" s="17" t="s">
        <v>17</v>
      </c>
      <c r="E70" s="16" t="s">
        <v>122</v>
      </c>
      <c r="F70" s="16" t="s">
        <v>146</v>
      </c>
      <c r="G70" s="18">
        <v>192</v>
      </c>
      <c r="H70" s="21">
        <v>79.0202905510866</v>
      </c>
      <c r="I70" s="21">
        <v>83.8500832159775</v>
      </c>
      <c r="J70" s="22">
        <v>86</v>
      </c>
      <c r="K70" s="28">
        <f t="shared" si="4"/>
        <v>80.576724189755</v>
      </c>
      <c r="L70" s="28">
        <f t="shared" si="5"/>
        <v>68.9730172569265</v>
      </c>
      <c r="M70" s="29" t="s">
        <v>20</v>
      </c>
      <c r="N70" s="30" t="s">
        <v>37</v>
      </c>
      <c r="O70" s="31"/>
    </row>
    <row r="71" s="2" customFormat="1" ht="17" customHeight="1" spans="1:15">
      <c r="A71" s="15">
        <v>69</v>
      </c>
      <c r="B71" s="16" t="s">
        <v>214</v>
      </c>
      <c r="C71" s="17" t="s">
        <v>205</v>
      </c>
      <c r="D71" s="17" t="s">
        <v>17</v>
      </c>
      <c r="E71" s="16" t="s">
        <v>61</v>
      </c>
      <c r="F71" s="16" t="s">
        <v>215</v>
      </c>
      <c r="G71" s="20">
        <v>192</v>
      </c>
      <c r="H71" s="21">
        <v>80.9544895448952</v>
      </c>
      <c r="I71" s="21">
        <v>76.6483990886197</v>
      </c>
      <c r="J71" s="22">
        <v>86</v>
      </c>
      <c r="K71" s="28">
        <f t="shared" si="4"/>
        <v>80.1302424535815</v>
      </c>
      <c r="L71" s="28">
        <f t="shared" si="5"/>
        <v>68.8390727360745</v>
      </c>
      <c r="M71" s="29" t="s">
        <v>20</v>
      </c>
      <c r="N71" s="30" t="s">
        <v>21</v>
      </c>
      <c r="O71" s="31"/>
    </row>
    <row r="72" s="2" customFormat="1" ht="17" customHeight="1" spans="1:15">
      <c r="A72" s="15">
        <v>70</v>
      </c>
      <c r="B72" s="16" t="s">
        <v>216</v>
      </c>
      <c r="C72" s="17" t="s">
        <v>217</v>
      </c>
      <c r="D72" s="17" t="s">
        <v>17</v>
      </c>
      <c r="E72" s="16" t="s">
        <v>168</v>
      </c>
      <c r="F72" s="16" t="s">
        <v>40</v>
      </c>
      <c r="G72" s="20">
        <v>191</v>
      </c>
      <c r="H72" s="21">
        <v>81.6682134570766</v>
      </c>
      <c r="I72" s="21">
        <v>85.1422885137541</v>
      </c>
      <c r="J72" s="22">
        <v>86.5</v>
      </c>
      <c r="K72" s="28">
        <f t="shared" si="4"/>
        <v>82.7783215483921</v>
      </c>
      <c r="L72" s="28">
        <f t="shared" si="5"/>
        <v>69.4001631311843</v>
      </c>
      <c r="M72" s="29" t="s">
        <v>20</v>
      </c>
      <c r="N72" s="30" t="s">
        <v>21</v>
      </c>
      <c r="O72" s="31"/>
    </row>
    <row r="73" s="2" customFormat="1" ht="17" customHeight="1" spans="1:15">
      <c r="A73" s="15">
        <v>71</v>
      </c>
      <c r="B73" s="16" t="s">
        <v>218</v>
      </c>
      <c r="C73" s="17" t="s">
        <v>219</v>
      </c>
      <c r="D73" s="17" t="s">
        <v>17</v>
      </c>
      <c r="E73" s="16" t="s">
        <v>119</v>
      </c>
      <c r="F73" s="16" t="s">
        <v>25</v>
      </c>
      <c r="G73" s="18">
        <v>191</v>
      </c>
      <c r="H73" s="21">
        <v>84.9684767658906</v>
      </c>
      <c r="I73" s="21">
        <v>78.6259856029526</v>
      </c>
      <c r="J73" s="22">
        <v>85.5</v>
      </c>
      <c r="K73" s="28">
        <f t="shared" si="4"/>
        <v>83.4094301368616</v>
      </c>
      <c r="L73" s="28">
        <f t="shared" si="5"/>
        <v>69.5894957077251</v>
      </c>
      <c r="M73" s="29" t="s">
        <v>20</v>
      </c>
      <c r="N73" s="30" t="s">
        <v>37</v>
      </c>
      <c r="O73" s="31"/>
    </row>
    <row r="74" s="2" customFormat="1" ht="17" customHeight="1" spans="1:15">
      <c r="A74" s="15">
        <v>72</v>
      </c>
      <c r="B74" s="16" t="s">
        <v>220</v>
      </c>
      <c r="C74" s="17" t="s">
        <v>221</v>
      </c>
      <c r="D74" s="17" t="s">
        <v>17</v>
      </c>
      <c r="E74" s="16" t="s">
        <v>222</v>
      </c>
      <c r="F74" s="16" t="s">
        <v>81</v>
      </c>
      <c r="G74" s="20">
        <v>191</v>
      </c>
      <c r="H74" s="21">
        <v>86.334270855445</v>
      </c>
      <c r="I74" s="21">
        <v>82.490704814056</v>
      </c>
      <c r="J74" s="22">
        <v>85.5</v>
      </c>
      <c r="K74" s="28">
        <f t="shared" si="4"/>
        <v>85.3316658023255</v>
      </c>
      <c r="L74" s="28">
        <f t="shared" si="5"/>
        <v>70.1661664073643</v>
      </c>
      <c r="M74" s="29" t="s">
        <v>20</v>
      </c>
      <c r="N74" s="30" t="s">
        <v>21</v>
      </c>
      <c r="O74" s="31"/>
    </row>
    <row r="75" s="2" customFormat="1" ht="17" customHeight="1" spans="1:15">
      <c r="A75" s="15">
        <v>73</v>
      </c>
      <c r="B75" s="16" t="s">
        <v>223</v>
      </c>
      <c r="C75" s="17" t="s">
        <v>224</v>
      </c>
      <c r="D75" s="17" t="s">
        <v>17</v>
      </c>
      <c r="E75" s="16" t="s">
        <v>105</v>
      </c>
      <c r="F75" s="16" t="s">
        <v>225</v>
      </c>
      <c r="G75" s="20">
        <v>191</v>
      </c>
      <c r="H75" s="21">
        <v>81.1709315517458</v>
      </c>
      <c r="I75" s="21">
        <v>88.6387959866225</v>
      </c>
      <c r="J75" s="22">
        <v>82.5</v>
      </c>
      <c r="K75" s="28">
        <f t="shared" si="4"/>
        <v>83.1043510828777</v>
      </c>
      <c r="L75" s="28">
        <f t="shared" si="5"/>
        <v>69.49797199153</v>
      </c>
      <c r="M75" s="29" t="s">
        <v>20</v>
      </c>
      <c r="N75" s="30" t="s">
        <v>21</v>
      </c>
      <c r="O75" s="31"/>
    </row>
    <row r="76" s="2" customFormat="1" ht="17" customHeight="1" spans="1:15">
      <c r="A76" s="15">
        <v>74</v>
      </c>
      <c r="B76" s="16" t="s">
        <v>226</v>
      </c>
      <c r="C76" s="17" t="s">
        <v>227</v>
      </c>
      <c r="D76" s="17" t="s">
        <v>17</v>
      </c>
      <c r="E76" s="16" t="s">
        <v>77</v>
      </c>
      <c r="F76" s="16" t="s">
        <v>44</v>
      </c>
      <c r="G76" s="20">
        <v>191</v>
      </c>
      <c r="H76" s="21">
        <v>85.9312923666373</v>
      </c>
      <c r="I76" s="21">
        <v>71.3458017508273</v>
      </c>
      <c r="J76" s="22">
        <v>80</v>
      </c>
      <c r="K76" s="28">
        <f t="shared" si="4"/>
        <v>81.9883550943529</v>
      </c>
      <c r="L76" s="28">
        <f t="shared" si="5"/>
        <v>69.1631731949725</v>
      </c>
      <c r="M76" s="29" t="s">
        <v>20</v>
      </c>
      <c r="N76" s="30" t="s">
        <v>21</v>
      </c>
      <c r="O76" s="31"/>
    </row>
    <row r="77" s="2" customFormat="1" ht="17" customHeight="1" spans="1:15">
      <c r="A77" s="15">
        <v>75</v>
      </c>
      <c r="B77" s="16" t="s">
        <v>228</v>
      </c>
      <c r="C77" s="17" t="s">
        <v>229</v>
      </c>
      <c r="D77" s="17" t="s">
        <v>17</v>
      </c>
      <c r="E77" s="16" t="s">
        <v>122</v>
      </c>
      <c r="F77" s="16" t="s">
        <v>230</v>
      </c>
      <c r="G77" s="20">
        <v>191</v>
      </c>
      <c r="H77" s="19">
        <v>84.5948409020699</v>
      </c>
      <c r="I77" s="19">
        <v>94.657423526486</v>
      </c>
      <c r="J77" s="22">
        <v>87.5</v>
      </c>
      <c r="K77" s="28">
        <f t="shared" si="4"/>
        <v>87.2557445130704</v>
      </c>
      <c r="L77" s="28">
        <f t="shared" si="5"/>
        <v>70.7433900205878</v>
      </c>
      <c r="M77" s="29" t="s">
        <v>20</v>
      </c>
      <c r="N77" s="30" t="s">
        <v>21</v>
      </c>
      <c r="O77" s="31"/>
    </row>
    <row r="78" s="2" customFormat="1" ht="17" customHeight="1" spans="1:15">
      <c r="A78" s="15">
        <v>76</v>
      </c>
      <c r="B78" s="16" t="s">
        <v>231</v>
      </c>
      <c r="C78" s="17" t="s">
        <v>232</v>
      </c>
      <c r="D78" s="17" t="s">
        <v>17</v>
      </c>
      <c r="E78" s="16" t="s">
        <v>233</v>
      </c>
      <c r="F78" s="16" t="s">
        <v>151</v>
      </c>
      <c r="G78" s="20">
        <v>191</v>
      </c>
      <c r="H78" s="21">
        <v>93.984809497172</v>
      </c>
      <c r="I78" s="21">
        <v>91.6807150313155</v>
      </c>
      <c r="J78" s="22">
        <v>89</v>
      </c>
      <c r="K78" s="28">
        <f t="shared" si="4"/>
        <v>93.1595454058493</v>
      </c>
      <c r="L78" s="28">
        <f t="shared" si="5"/>
        <v>72.5145302884215</v>
      </c>
      <c r="M78" s="29" t="s">
        <v>20</v>
      </c>
      <c r="N78" s="30" t="s">
        <v>21</v>
      </c>
      <c r="O78" s="31"/>
    </row>
    <row r="79" s="2" customFormat="1" ht="17" customHeight="1" spans="1:15">
      <c r="A79" s="15">
        <v>77</v>
      </c>
      <c r="B79" s="16" t="s">
        <v>234</v>
      </c>
      <c r="C79" s="17" t="s">
        <v>235</v>
      </c>
      <c r="D79" s="17" t="s">
        <v>17</v>
      </c>
      <c r="E79" s="16" t="s">
        <v>119</v>
      </c>
      <c r="F79" s="16" t="s">
        <v>146</v>
      </c>
      <c r="G79" s="18">
        <v>190</v>
      </c>
      <c r="H79" s="21">
        <v>85.9345659743066</v>
      </c>
      <c r="I79" s="21">
        <v>80.252791810689</v>
      </c>
      <c r="J79" s="22">
        <v>88</v>
      </c>
      <c r="K79" s="28">
        <f t="shared" si="4"/>
        <v>84.6173941346869</v>
      </c>
      <c r="L79" s="28">
        <f t="shared" si="5"/>
        <v>69.7185515737394</v>
      </c>
      <c r="M79" s="29" t="s">
        <v>20</v>
      </c>
      <c r="N79" s="30" t="s">
        <v>37</v>
      </c>
      <c r="O79" s="31"/>
    </row>
    <row r="80" s="2" customFormat="1" ht="17" customHeight="1" spans="1:15">
      <c r="A80" s="15">
        <v>78</v>
      </c>
      <c r="B80" s="16" t="s">
        <v>236</v>
      </c>
      <c r="C80" s="17" t="s">
        <v>237</v>
      </c>
      <c r="D80" s="17" t="s">
        <v>17</v>
      </c>
      <c r="E80" s="16" t="s">
        <v>198</v>
      </c>
      <c r="F80" s="16" t="s">
        <v>52</v>
      </c>
      <c r="G80" s="20">
        <v>190</v>
      </c>
      <c r="H80" s="21">
        <v>84.2219895287954</v>
      </c>
      <c r="I80" s="21">
        <v>89.8911315591435</v>
      </c>
      <c r="J80" s="22">
        <v>85.5</v>
      </c>
      <c r="K80" s="28">
        <f t="shared" si="4"/>
        <v>85.7031755599427</v>
      </c>
      <c r="L80" s="28">
        <f t="shared" si="5"/>
        <v>70.0442860013161</v>
      </c>
      <c r="M80" s="29" t="s">
        <v>20</v>
      </c>
      <c r="N80" s="30" t="s">
        <v>21</v>
      </c>
      <c r="O80" s="31"/>
    </row>
    <row r="81" s="2" customFormat="1" ht="17" customHeight="1" spans="1:15">
      <c r="A81" s="15">
        <v>79</v>
      </c>
      <c r="B81" s="16" t="s">
        <v>238</v>
      </c>
      <c r="C81" s="17" t="s">
        <v>239</v>
      </c>
      <c r="D81" s="17" t="s">
        <v>17</v>
      </c>
      <c r="E81" s="16" t="s">
        <v>240</v>
      </c>
      <c r="F81" s="16" t="s">
        <v>151</v>
      </c>
      <c r="G81" s="18">
        <v>190</v>
      </c>
      <c r="H81" s="21">
        <v>85.9312923666373</v>
      </c>
      <c r="I81" s="21">
        <v>84.9354782747944</v>
      </c>
      <c r="J81" s="22">
        <v>86.5</v>
      </c>
      <c r="K81" s="28">
        <f t="shared" si="4"/>
        <v>85.7107742253447</v>
      </c>
      <c r="L81" s="28">
        <f t="shared" si="5"/>
        <v>70.0465656009367</v>
      </c>
      <c r="M81" s="29" t="s">
        <v>20</v>
      </c>
      <c r="N81" s="30" t="s">
        <v>37</v>
      </c>
      <c r="O81" s="31"/>
    </row>
    <row r="82" s="2" customFormat="1" ht="17" customHeight="1" spans="1:15">
      <c r="A82" s="15">
        <v>80</v>
      </c>
      <c r="B82" s="16" t="s">
        <v>241</v>
      </c>
      <c r="C82" s="17" t="s">
        <v>242</v>
      </c>
      <c r="D82" s="17" t="s">
        <v>17</v>
      </c>
      <c r="E82" s="16" t="s">
        <v>88</v>
      </c>
      <c r="F82" s="16" t="s">
        <v>215</v>
      </c>
      <c r="G82" s="20">
        <v>190</v>
      </c>
      <c r="H82" s="21">
        <v>73.4460093896711</v>
      </c>
      <c r="I82" s="21">
        <v>81.2625945628073</v>
      </c>
      <c r="J82" s="22">
        <v>87.5</v>
      </c>
      <c r="K82" s="28">
        <f t="shared" si="4"/>
        <v>76.1028552134716</v>
      </c>
      <c r="L82" s="28">
        <f t="shared" si="5"/>
        <v>67.1641898973748</v>
      </c>
      <c r="M82" s="29" t="s">
        <v>20</v>
      </c>
      <c r="N82" s="30" t="s">
        <v>21</v>
      </c>
      <c r="O82" s="31"/>
    </row>
    <row r="83" s="2" customFormat="1" ht="17" customHeight="1" spans="1:15">
      <c r="A83" s="15">
        <v>81</v>
      </c>
      <c r="B83" s="16" t="s">
        <v>243</v>
      </c>
      <c r="C83" s="17" t="s">
        <v>244</v>
      </c>
      <c r="D83" s="17" t="s">
        <v>17</v>
      </c>
      <c r="E83" s="16" t="s">
        <v>122</v>
      </c>
      <c r="F83" s="16" t="s">
        <v>187</v>
      </c>
      <c r="G83" s="18">
        <v>190</v>
      </c>
      <c r="H83" s="21">
        <v>84.0107861936721</v>
      </c>
      <c r="I83" s="21">
        <v>84.288087471306</v>
      </c>
      <c r="J83" s="22">
        <v>87.5</v>
      </c>
      <c r="K83" s="28">
        <f t="shared" si="4"/>
        <v>84.254572203397</v>
      </c>
      <c r="L83" s="28">
        <f t="shared" si="5"/>
        <v>69.6097049943524</v>
      </c>
      <c r="M83" s="29" t="s">
        <v>20</v>
      </c>
      <c r="N83" s="30" t="s">
        <v>37</v>
      </c>
      <c r="O83" s="31"/>
    </row>
    <row r="84" s="2" customFormat="1" ht="17" customHeight="1" spans="1:15">
      <c r="A84" s="15">
        <v>82</v>
      </c>
      <c r="B84" s="16" t="s">
        <v>245</v>
      </c>
      <c r="C84" s="17" t="s">
        <v>246</v>
      </c>
      <c r="D84" s="17" t="s">
        <v>17</v>
      </c>
      <c r="E84" s="16" t="s">
        <v>222</v>
      </c>
      <c r="F84" s="16" t="s">
        <v>108</v>
      </c>
      <c r="G84" s="18">
        <v>190</v>
      </c>
      <c r="H84" s="21">
        <v>80.9957978148637</v>
      </c>
      <c r="I84" s="21">
        <v>91.932018947638</v>
      </c>
      <c r="J84" s="22">
        <v>82.5</v>
      </c>
      <c r="K84" s="28">
        <f t="shared" si="4"/>
        <v>83.8050632073141</v>
      </c>
      <c r="L84" s="28">
        <f t="shared" si="5"/>
        <v>69.4748522955276</v>
      </c>
      <c r="M84" s="29" t="s">
        <v>20</v>
      </c>
      <c r="N84" s="30" t="s">
        <v>37</v>
      </c>
      <c r="O84" s="31"/>
    </row>
    <row r="85" s="2" customFormat="1" ht="17" customHeight="1" spans="1:15">
      <c r="A85" s="15">
        <v>83</v>
      </c>
      <c r="B85" s="16" t="s">
        <v>247</v>
      </c>
      <c r="C85" s="17" t="s">
        <v>248</v>
      </c>
      <c r="D85" s="17" t="s">
        <v>17</v>
      </c>
      <c r="E85" s="16" t="s">
        <v>165</v>
      </c>
      <c r="F85" s="16" t="s">
        <v>93</v>
      </c>
      <c r="G85" s="20">
        <v>189</v>
      </c>
      <c r="H85" s="21">
        <v>83.9938839949059</v>
      </c>
      <c r="I85" s="21">
        <v>81.4595710038803</v>
      </c>
      <c r="J85" s="22">
        <v>89.5</v>
      </c>
      <c r="K85" s="28">
        <f t="shared" si="4"/>
        <v>83.6356115474042</v>
      </c>
      <c r="L85" s="28">
        <f t="shared" si="5"/>
        <v>69.1906834642213</v>
      </c>
      <c r="M85" s="29" t="s">
        <v>20</v>
      </c>
      <c r="N85" s="30" t="s">
        <v>21</v>
      </c>
      <c r="O85" s="31"/>
    </row>
    <row r="86" s="2" customFormat="1" ht="17" customHeight="1" spans="1:15">
      <c r="A86" s="15">
        <v>84</v>
      </c>
      <c r="B86" s="16" t="s">
        <v>249</v>
      </c>
      <c r="C86" s="17" t="s">
        <v>250</v>
      </c>
      <c r="D86" s="17" t="s">
        <v>17</v>
      </c>
      <c r="E86" s="16" t="s">
        <v>73</v>
      </c>
      <c r="F86" s="16" t="s">
        <v>251</v>
      </c>
      <c r="G86" s="18">
        <v>189</v>
      </c>
      <c r="H86" s="21">
        <v>84.727772865704</v>
      </c>
      <c r="I86" s="21">
        <v>67.4630370296939</v>
      </c>
      <c r="J86" s="22">
        <v>81.5</v>
      </c>
      <c r="K86" s="28">
        <f t="shared" si="4"/>
        <v>80.2502002634163</v>
      </c>
      <c r="L86" s="28">
        <f t="shared" si="5"/>
        <v>68.1750600790249</v>
      </c>
      <c r="M86" s="29" t="s">
        <v>20</v>
      </c>
      <c r="N86" s="30" t="s">
        <v>37</v>
      </c>
      <c r="O86" s="31"/>
    </row>
    <row r="87" s="2" customFormat="1" ht="17" customHeight="1" spans="1:15">
      <c r="A87" s="15">
        <v>85</v>
      </c>
      <c r="B87" s="16" t="s">
        <v>252</v>
      </c>
      <c r="C87" s="17" t="s">
        <v>253</v>
      </c>
      <c r="D87" s="17" t="s">
        <v>17</v>
      </c>
      <c r="E87" s="16" t="s">
        <v>61</v>
      </c>
      <c r="F87" s="16" t="s">
        <v>160</v>
      </c>
      <c r="G87" s="20">
        <v>189</v>
      </c>
      <c r="H87" s="21">
        <v>71.7718637232013</v>
      </c>
      <c r="I87" s="21">
        <v>72.179366712299</v>
      </c>
      <c r="J87" s="22">
        <v>86.5</v>
      </c>
      <c r="K87" s="28">
        <f t="shared" si="4"/>
        <v>72.6101462843157</v>
      </c>
      <c r="L87" s="28">
        <f t="shared" si="5"/>
        <v>65.8830438852947</v>
      </c>
      <c r="M87" s="29" t="s">
        <v>20</v>
      </c>
      <c r="N87" s="30" t="s">
        <v>21</v>
      </c>
      <c r="O87" s="31"/>
    </row>
    <row r="88" s="2" customFormat="1" ht="17" customHeight="1" spans="1:15">
      <c r="A88" s="15">
        <v>86</v>
      </c>
      <c r="B88" s="16" t="s">
        <v>254</v>
      </c>
      <c r="C88" s="17" t="s">
        <v>255</v>
      </c>
      <c r="D88" s="17" t="s">
        <v>17</v>
      </c>
      <c r="E88" s="16" t="s">
        <v>88</v>
      </c>
      <c r="F88" s="16" t="s">
        <v>116</v>
      </c>
      <c r="G88" s="18">
        <v>188</v>
      </c>
      <c r="H88" s="21">
        <v>89.4453663396626</v>
      </c>
      <c r="I88" s="21">
        <v>88.5552361097934</v>
      </c>
      <c r="J88" s="22">
        <v>83.5</v>
      </c>
      <c r="K88" s="28">
        <f t="shared" si="4"/>
        <v>88.9255654652122</v>
      </c>
      <c r="L88" s="28">
        <f t="shared" si="5"/>
        <v>70.5443363062303</v>
      </c>
      <c r="M88" s="29" t="s">
        <v>20</v>
      </c>
      <c r="N88" s="30" t="s">
        <v>37</v>
      </c>
      <c r="O88" s="31"/>
    </row>
    <row r="89" s="2" customFormat="1" ht="17" customHeight="1" spans="1:15">
      <c r="A89" s="15">
        <v>87</v>
      </c>
      <c r="B89" s="16" t="s">
        <v>256</v>
      </c>
      <c r="C89" s="17" t="s">
        <v>257</v>
      </c>
      <c r="D89" s="17" t="s">
        <v>17</v>
      </c>
      <c r="E89" s="16" t="s">
        <v>154</v>
      </c>
      <c r="F89" s="16" t="s">
        <v>44</v>
      </c>
      <c r="G89" s="20">
        <v>188</v>
      </c>
      <c r="H89" s="21">
        <v>85.3132790028763</v>
      </c>
      <c r="I89" s="21">
        <v>80.0501389392292</v>
      </c>
      <c r="J89" s="22">
        <v>86</v>
      </c>
      <c r="K89" s="28">
        <f t="shared" si="4"/>
        <v>84.0318300368207</v>
      </c>
      <c r="L89" s="28">
        <f t="shared" si="5"/>
        <v>69.0762156777129</v>
      </c>
      <c r="M89" s="29" t="s">
        <v>20</v>
      </c>
      <c r="N89" s="30" t="s">
        <v>21</v>
      </c>
      <c r="O89" s="31"/>
    </row>
    <row r="90" s="2" customFormat="1" ht="17" customHeight="1" spans="1:15">
      <c r="A90" s="15">
        <v>88</v>
      </c>
      <c r="B90" s="16" t="s">
        <v>258</v>
      </c>
      <c r="C90" s="17" t="s">
        <v>259</v>
      </c>
      <c r="D90" s="17" t="s">
        <v>17</v>
      </c>
      <c r="E90" s="16" t="s">
        <v>88</v>
      </c>
      <c r="F90" s="16" t="s">
        <v>116</v>
      </c>
      <c r="G90" s="20">
        <v>188</v>
      </c>
      <c r="H90" s="21">
        <v>79.0202905510866</v>
      </c>
      <c r="I90" s="21">
        <v>82.8398412495199</v>
      </c>
      <c r="J90" s="22">
        <v>86</v>
      </c>
      <c r="K90" s="28">
        <f t="shared" si="4"/>
        <v>80.3241636981406</v>
      </c>
      <c r="L90" s="28">
        <f t="shared" si="5"/>
        <v>67.9639157761088</v>
      </c>
      <c r="M90" s="29" t="s">
        <v>20</v>
      </c>
      <c r="N90" s="30" t="s">
        <v>21</v>
      </c>
      <c r="O90" s="31"/>
    </row>
    <row r="91" s="2" customFormat="1" ht="17" customHeight="1" spans="1:15">
      <c r="A91" s="15">
        <v>89</v>
      </c>
      <c r="B91" s="16" t="s">
        <v>260</v>
      </c>
      <c r="C91" s="17" t="s">
        <v>261</v>
      </c>
      <c r="D91" s="17" t="s">
        <v>17</v>
      </c>
      <c r="E91" s="16" t="s">
        <v>233</v>
      </c>
      <c r="F91" s="16" t="s">
        <v>74</v>
      </c>
      <c r="G91" s="20">
        <v>188</v>
      </c>
      <c r="H91" s="19">
        <v>84.0091680036672</v>
      </c>
      <c r="I91" s="19">
        <v>94.3454160603256</v>
      </c>
      <c r="J91" s="22">
        <v>88.5</v>
      </c>
      <c r="K91" s="28">
        <f t="shared" si="4"/>
        <v>86.8177716176484</v>
      </c>
      <c r="L91" s="28">
        <f t="shared" si="5"/>
        <v>69.9119981519612</v>
      </c>
      <c r="M91" s="29" t="s">
        <v>20</v>
      </c>
      <c r="N91" s="30" t="s">
        <v>21</v>
      </c>
      <c r="O91" s="31"/>
    </row>
    <row r="92" s="2" customFormat="1" ht="17" customHeight="1" spans="1:15">
      <c r="A92" s="15">
        <v>90</v>
      </c>
      <c r="B92" s="16" t="s">
        <v>262</v>
      </c>
      <c r="C92" s="17" t="s">
        <v>263</v>
      </c>
      <c r="D92" s="17" t="s">
        <v>17</v>
      </c>
      <c r="E92" s="16" t="s">
        <v>264</v>
      </c>
      <c r="F92" s="16" t="s">
        <v>48</v>
      </c>
      <c r="G92" s="18">
        <v>188</v>
      </c>
      <c r="H92" s="21">
        <v>91.2828973843055</v>
      </c>
      <c r="I92" s="21">
        <v>91.4226579264469</v>
      </c>
      <c r="J92" s="22">
        <v>84</v>
      </c>
      <c r="K92" s="28">
        <f t="shared" si="4"/>
        <v>90.9536926506256</v>
      </c>
      <c r="L92" s="28">
        <f t="shared" si="5"/>
        <v>71.1527744618543</v>
      </c>
      <c r="M92" s="29" t="s">
        <v>20</v>
      </c>
      <c r="N92" s="30" t="s">
        <v>37</v>
      </c>
      <c r="O92" s="31"/>
    </row>
    <row r="93" s="2" customFormat="1" ht="17" customHeight="1" spans="1:15">
      <c r="A93" s="15">
        <v>91</v>
      </c>
      <c r="B93" s="16" t="s">
        <v>265</v>
      </c>
      <c r="C93" s="17" t="s">
        <v>266</v>
      </c>
      <c r="D93" s="17" t="s">
        <v>17</v>
      </c>
      <c r="E93" s="16" t="s">
        <v>267</v>
      </c>
      <c r="F93" s="16" t="s">
        <v>36</v>
      </c>
      <c r="G93" s="18">
        <v>188</v>
      </c>
      <c r="H93" s="21">
        <v>93.0953884525582</v>
      </c>
      <c r="I93" s="21">
        <v>92.802042915813</v>
      </c>
      <c r="J93" s="22">
        <v>81.5</v>
      </c>
      <c r="K93" s="28">
        <f t="shared" si="4"/>
        <v>92.442282645744</v>
      </c>
      <c r="L93" s="28">
        <f t="shared" si="5"/>
        <v>71.5993514603899</v>
      </c>
      <c r="M93" s="29" t="s">
        <v>20</v>
      </c>
      <c r="N93" s="30" t="s">
        <v>37</v>
      </c>
      <c r="O93" s="31"/>
    </row>
    <row r="94" s="2" customFormat="1" ht="17" customHeight="1" spans="1:15">
      <c r="A94" s="15">
        <v>92</v>
      </c>
      <c r="B94" s="16" t="s">
        <v>268</v>
      </c>
      <c r="C94" s="17" t="s">
        <v>269</v>
      </c>
      <c r="D94" s="17" t="s">
        <v>17</v>
      </c>
      <c r="E94" s="16" t="s">
        <v>57</v>
      </c>
      <c r="F94" s="16" t="s">
        <v>251</v>
      </c>
      <c r="G94" s="20">
        <v>188</v>
      </c>
      <c r="H94" s="21">
        <v>83.4737980258972</v>
      </c>
      <c r="I94" s="21">
        <v>77.6552944226692</v>
      </c>
      <c r="J94" s="22">
        <v>81.5</v>
      </c>
      <c r="K94" s="28">
        <f t="shared" si="4"/>
        <v>81.9204822237953</v>
      </c>
      <c r="L94" s="28">
        <f t="shared" si="5"/>
        <v>68.4428113338053</v>
      </c>
      <c r="M94" s="29" t="s">
        <v>20</v>
      </c>
      <c r="N94" s="30" t="s">
        <v>21</v>
      </c>
      <c r="O94" s="31"/>
    </row>
    <row r="95" s="2" customFormat="1" ht="17" customHeight="1" spans="1:15">
      <c r="A95" s="15">
        <v>93</v>
      </c>
      <c r="B95" s="16" t="s">
        <v>270</v>
      </c>
      <c r="C95" s="17" t="s">
        <v>271</v>
      </c>
      <c r="D95" s="17" t="s">
        <v>17</v>
      </c>
      <c r="E95" s="16" t="s">
        <v>125</v>
      </c>
      <c r="F95" s="16" t="s">
        <v>230</v>
      </c>
      <c r="G95" s="20">
        <v>188</v>
      </c>
      <c r="H95" s="21">
        <v>83.8877752846335</v>
      </c>
      <c r="I95" s="21">
        <v>87.9683266060068</v>
      </c>
      <c r="J95" s="22">
        <v>86</v>
      </c>
      <c r="K95" s="28">
        <f t="shared" si="4"/>
        <v>85.0135243507451</v>
      </c>
      <c r="L95" s="28">
        <f t="shared" si="5"/>
        <v>69.3707239718902</v>
      </c>
      <c r="M95" s="29" t="s">
        <v>20</v>
      </c>
      <c r="N95" s="30" t="s">
        <v>21</v>
      </c>
      <c r="O95" s="31"/>
    </row>
    <row r="96" s="2" customFormat="1" ht="17" customHeight="1" spans="1:15">
      <c r="A96" s="15">
        <v>94</v>
      </c>
      <c r="B96" s="16" t="s">
        <v>272</v>
      </c>
      <c r="C96" s="17" t="s">
        <v>273</v>
      </c>
      <c r="D96" s="17" t="s">
        <v>17</v>
      </c>
      <c r="E96" s="16" t="s">
        <v>222</v>
      </c>
      <c r="F96" s="16" t="s">
        <v>100</v>
      </c>
      <c r="G96" s="20">
        <v>188</v>
      </c>
      <c r="H96" s="21">
        <v>82.6410414104138</v>
      </c>
      <c r="I96" s="21">
        <v>81.8529200143902</v>
      </c>
      <c r="J96" s="22">
        <v>89.5</v>
      </c>
      <c r="K96" s="28">
        <f t="shared" si="4"/>
        <v>82.7869589908872</v>
      </c>
      <c r="L96" s="28">
        <f t="shared" si="5"/>
        <v>68.7027543639328</v>
      </c>
      <c r="M96" s="29" t="s">
        <v>20</v>
      </c>
      <c r="N96" s="30" t="s">
        <v>21</v>
      </c>
      <c r="O96" s="31"/>
    </row>
    <row r="97" s="2" customFormat="1" ht="17" customHeight="1" spans="1:15">
      <c r="A97" s="15">
        <v>95</v>
      </c>
      <c r="B97" s="16" t="s">
        <v>274</v>
      </c>
      <c r="C97" s="17" t="s">
        <v>275</v>
      </c>
      <c r="D97" s="17" t="s">
        <v>17</v>
      </c>
      <c r="E97" s="16" t="s">
        <v>222</v>
      </c>
      <c r="F97" s="16" t="s">
        <v>40</v>
      </c>
      <c r="G97" s="18">
        <v>187</v>
      </c>
      <c r="H97" s="21">
        <v>90.7364903649034</v>
      </c>
      <c r="I97" s="21">
        <v>85.6380261422233</v>
      </c>
      <c r="J97" s="22">
        <v>80</v>
      </c>
      <c r="K97" s="28">
        <f t="shared" si="4"/>
        <v>88.9250497909882</v>
      </c>
      <c r="L97" s="28">
        <f t="shared" si="5"/>
        <v>70.3108482706298</v>
      </c>
      <c r="M97" s="29" t="s">
        <v>20</v>
      </c>
      <c r="N97" s="30" t="s">
        <v>37</v>
      </c>
      <c r="O97" s="31"/>
    </row>
    <row r="98" s="2" customFormat="1" ht="17" customHeight="1" spans="1:15">
      <c r="A98" s="15">
        <v>96</v>
      </c>
      <c r="B98" s="16" t="s">
        <v>276</v>
      </c>
      <c r="C98" s="17" t="s">
        <v>277</v>
      </c>
      <c r="D98" s="17" t="s">
        <v>17</v>
      </c>
      <c r="E98" s="16" t="s">
        <v>278</v>
      </c>
      <c r="F98" s="16" t="s">
        <v>151</v>
      </c>
      <c r="G98" s="18">
        <v>187</v>
      </c>
      <c r="H98" s="21">
        <v>81.7314237775647</v>
      </c>
      <c r="I98" s="21">
        <v>80.52102210946</v>
      </c>
      <c r="J98" s="22">
        <v>78</v>
      </c>
      <c r="K98" s="28">
        <f t="shared" si="4"/>
        <v>81.2422521716603</v>
      </c>
      <c r="L98" s="28">
        <f t="shared" si="5"/>
        <v>68.0060089848314</v>
      </c>
      <c r="M98" s="29" t="s">
        <v>20</v>
      </c>
      <c r="N98" s="30" t="s">
        <v>37</v>
      </c>
      <c r="O98" s="31"/>
    </row>
    <row r="99" s="2" customFormat="1" ht="17" customHeight="1" spans="1:15">
      <c r="A99" s="15">
        <v>97</v>
      </c>
      <c r="B99" s="16" t="s">
        <v>279</v>
      </c>
      <c r="C99" s="17" t="s">
        <v>280</v>
      </c>
      <c r="D99" s="17" t="s">
        <v>17</v>
      </c>
      <c r="E99" s="16" t="s">
        <v>135</v>
      </c>
      <c r="F99" s="16" t="s">
        <v>93</v>
      </c>
      <c r="G99" s="20">
        <v>187</v>
      </c>
      <c r="H99" s="19">
        <v>86.2884865153946</v>
      </c>
      <c r="I99" s="19">
        <v>95.405476914936</v>
      </c>
      <c r="J99" s="22">
        <v>81.5</v>
      </c>
      <c r="K99" s="28">
        <f t="shared" si="4"/>
        <v>88.3283097895102</v>
      </c>
      <c r="L99" s="28">
        <f t="shared" si="5"/>
        <v>70.1318262701864</v>
      </c>
      <c r="M99" s="29" t="s">
        <v>20</v>
      </c>
      <c r="N99" s="30" t="s">
        <v>21</v>
      </c>
      <c r="O99" s="31"/>
    </row>
    <row r="100" s="3" customFormat="1" ht="17" customHeight="1" spans="1:14">
      <c r="A100" s="32">
        <v>98</v>
      </c>
      <c r="B100" s="33" t="s">
        <v>281</v>
      </c>
      <c r="C100" s="34" t="s">
        <v>282</v>
      </c>
      <c r="D100" s="34" t="s">
        <v>17</v>
      </c>
      <c r="E100" s="33" t="s">
        <v>119</v>
      </c>
      <c r="F100" s="33" t="s">
        <v>225</v>
      </c>
      <c r="G100" s="35">
        <v>187</v>
      </c>
      <c r="H100" s="36">
        <v>83.5242533647707</v>
      </c>
      <c r="I100" s="36">
        <v>84.4501326846528</v>
      </c>
      <c r="J100" s="38">
        <v>85.5</v>
      </c>
      <c r="K100" s="39">
        <f t="shared" ref="K100:K131" si="6">H100*70%+I100*25%+J100*5%</f>
        <v>83.8545105265027</v>
      </c>
      <c r="L100" s="39">
        <f t="shared" ref="L100:L131" si="7">G100/300*100*70%+K100*30%</f>
        <v>68.7896864912841</v>
      </c>
      <c r="M100" s="40" t="s">
        <v>20</v>
      </c>
      <c r="N100" s="41" t="s">
        <v>21</v>
      </c>
    </row>
    <row r="101" s="2" customFormat="1" ht="17" customHeight="1" spans="1:15">
      <c r="A101" s="15">
        <v>99</v>
      </c>
      <c r="B101" s="16" t="s">
        <v>283</v>
      </c>
      <c r="C101" s="17" t="s">
        <v>284</v>
      </c>
      <c r="D101" s="17" t="s">
        <v>17</v>
      </c>
      <c r="E101" s="16" t="s">
        <v>278</v>
      </c>
      <c r="F101" s="16" t="s">
        <v>151</v>
      </c>
      <c r="G101" s="20">
        <v>187</v>
      </c>
      <c r="H101" s="21">
        <v>85.2246322612811</v>
      </c>
      <c r="I101" s="21">
        <v>91.8139365122803</v>
      </c>
      <c r="J101" s="22">
        <v>86.5</v>
      </c>
      <c r="K101" s="28">
        <f t="shared" si="6"/>
        <v>86.9357267109668</v>
      </c>
      <c r="L101" s="28">
        <f t="shared" si="7"/>
        <v>69.7140513466234</v>
      </c>
      <c r="M101" s="29" t="s">
        <v>20</v>
      </c>
      <c r="N101" s="30" t="s">
        <v>21</v>
      </c>
      <c r="O101" s="31"/>
    </row>
    <row r="102" s="2" customFormat="1" ht="17" customHeight="1" spans="1:15">
      <c r="A102" s="15">
        <v>100</v>
      </c>
      <c r="B102" s="16" t="s">
        <v>285</v>
      </c>
      <c r="C102" s="17" t="s">
        <v>286</v>
      </c>
      <c r="D102" s="17" t="s">
        <v>17</v>
      </c>
      <c r="E102" s="16" t="s">
        <v>119</v>
      </c>
      <c r="F102" s="16" t="s">
        <v>203</v>
      </c>
      <c r="G102" s="20">
        <v>186</v>
      </c>
      <c r="H102" s="21">
        <v>89.2352031912237</v>
      </c>
      <c r="I102" s="21">
        <v>87.4876253677226</v>
      </c>
      <c r="J102" s="22">
        <v>84.5</v>
      </c>
      <c r="K102" s="28">
        <f t="shared" si="6"/>
        <v>88.5615485757872</v>
      </c>
      <c r="L102" s="28">
        <f t="shared" si="7"/>
        <v>69.9684645727362</v>
      </c>
      <c r="M102" s="29" t="s">
        <v>20</v>
      </c>
      <c r="N102" s="30" t="s">
        <v>21</v>
      </c>
      <c r="O102" s="31"/>
    </row>
    <row r="103" s="2" customFormat="1" ht="17" customHeight="1" spans="1:15">
      <c r="A103" s="15">
        <v>101</v>
      </c>
      <c r="B103" s="16" t="s">
        <v>287</v>
      </c>
      <c r="C103" s="17" t="s">
        <v>288</v>
      </c>
      <c r="D103" s="17" t="s">
        <v>17</v>
      </c>
      <c r="E103" s="16" t="s">
        <v>240</v>
      </c>
      <c r="F103" s="16" t="s">
        <v>100</v>
      </c>
      <c r="G103" s="18">
        <v>186</v>
      </c>
      <c r="H103" s="21">
        <v>89.0482793394679</v>
      </c>
      <c r="I103" s="21">
        <v>93.852842809365</v>
      </c>
      <c r="J103" s="22">
        <v>86</v>
      </c>
      <c r="K103" s="28">
        <f t="shared" si="6"/>
        <v>90.0970062399688</v>
      </c>
      <c r="L103" s="28">
        <f t="shared" si="7"/>
        <v>70.4291018719906</v>
      </c>
      <c r="M103" s="29" t="s">
        <v>20</v>
      </c>
      <c r="N103" s="30" t="s">
        <v>37</v>
      </c>
      <c r="O103" s="31"/>
    </row>
    <row r="104" s="2" customFormat="1" ht="17" customHeight="1" spans="1:15">
      <c r="A104" s="15">
        <v>102</v>
      </c>
      <c r="B104" s="16" t="s">
        <v>289</v>
      </c>
      <c r="C104" s="17" t="s">
        <v>290</v>
      </c>
      <c r="D104" s="17" t="s">
        <v>17</v>
      </c>
      <c r="E104" s="16" t="s">
        <v>96</v>
      </c>
      <c r="F104" s="16" t="s">
        <v>146</v>
      </c>
      <c r="G104" s="20">
        <v>186</v>
      </c>
      <c r="H104" s="21">
        <v>81.7592660550458</v>
      </c>
      <c r="I104" s="21">
        <v>78.1338443396228</v>
      </c>
      <c r="J104" s="22">
        <v>79.5</v>
      </c>
      <c r="K104" s="28">
        <f t="shared" si="6"/>
        <v>80.7399473234377</v>
      </c>
      <c r="L104" s="28">
        <f t="shared" si="7"/>
        <v>67.6219841970313</v>
      </c>
      <c r="M104" s="29" t="s">
        <v>20</v>
      </c>
      <c r="N104" s="30" t="s">
        <v>21</v>
      </c>
      <c r="O104" s="31"/>
    </row>
    <row r="105" s="2" customFormat="1" ht="17" customHeight="1" spans="1:15">
      <c r="A105" s="15">
        <v>103</v>
      </c>
      <c r="B105" s="16" t="s">
        <v>291</v>
      </c>
      <c r="C105" s="17" t="s">
        <v>292</v>
      </c>
      <c r="D105" s="17" t="s">
        <v>17</v>
      </c>
      <c r="E105" s="16" t="s">
        <v>135</v>
      </c>
      <c r="F105" s="16" t="s">
        <v>25</v>
      </c>
      <c r="G105" s="18">
        <v>186</v>
      </c>
      <c r="H105" s="21">
        <v>92.1752350714373</v>
      </c>
      <c r="I105" s="21">
        <v>89.9932865406296</v>
      </c>
      <c r="J105" s="22">
        <v>87</v>
      </c>
      <c r="K105" s="28">
        <f t="shared" si="6"/>
        <v>91.3709861851635</v>
      </c>
      <c r="L105" s="28">
        <f t="shared" si="7"/>
        <v>70.811295855549</v>
      </c>
      <c r="M105" s="29" t="s">
        <v>20</v>
      </c>
      <c r="N105" s="30" t="s">
        <v>37</v>
      </c>
      <c r="O105" s="31"/>
    </row>
    <row r="106" s="2" customFormat="1" ht="17" customHeight="1" spans="1:15">
      <c r="A106" s="15">
        <v>104</v>
      </c>
      <c r="B106" s="16" t="s">
        <v>293</v>
      </c>
      <c r="C106" s="17" t="s">
        <v>294</v>
      </c>
      <c r="D106" s="17" t="s">
        <v>17</v>
      </c>
      <c r="E106" s="16" t="s">
        <v>295</v>
      </c>
      <c r="F106" s="16" t="s">
        <v>296</v>
      </c>
      <c r="G106" s="18">
        <v>186</v>
      </c>
      <c r="H106" s="21">
        <v>86.4527704398226</v>
      </c>
      <c r="I106" s="21">
        <v>81.7833651131621</v>
      </c>
      <c r="J106" s="22">
        <v>86.5</v>
      </c>
      <c r="K106" s="28">
        <f t="shared" si="6"/>
        <v>85.2877805861663</v>
      </c>
      <c r="L106" s="28">
        <f t="shared" si="7"/>
        <v>68.9863341758499</v>
      </c>
      <c r="M106" s="29" t="s">
        <v>20</v>
      </c>
      <c r="N106" s="30" t="s">
        <v>37</v>
      </c>
      <c r="O106" s="31"/>
    </row>
    <row r="107" s="2" customFormat="1" ht="17" customHeight="1" spans="1:15">
      <c r="A107" s="15">
        <v>105</v>
      </c>
      <c r="B107" s="16" t="s">
        <v>297</v>
      </c>
      <c r="C107" s="17" t="s">
        <v>298</v>
      </c>
      <c r="D107" s="17" t="s">
        <v>17</v>
      </c>
      <c r="E107" s="16" t="s">
        <v>299</v>
      </c>
      <c r="F107" s="16" t="s">
        <v>151</v>
      </c>
      <c r="G107" s="18">
        <v>186</v>
      </c>
      <c r="H107" s="21">
        <v>89.9036316795475</v>
      </c>
      <c r="I107" s="21">
        <v>91.3332352739961</v>
      </c>
      <c r="J107" s="22">
        <v>81.5</v>
      </c>
      <c r="K107" s="28">
        <f t="shared" si="6"/>
        <v>89.8408509941823</v>
      </c>
      <c r="L107" s="28">
        <f t="shared" si="7"/>
        <v>70.3522552982547</v>
      </c>
      <c r="M107" s="29" t="s">
        <v>20</v>
      </c>
      <c r="N107" s="30" t="s">
        <v>37</v>
      </c>
      <c r="O107" s="31"/>
    </row>
    <row r="108" s="2" customFormat="1" ht="17" customHeight="1" spans="1:15">
      <c r="A108" s="15">
        <v>106</v>
      </c>
      <c r="B108" s="16" t="s">
        <v>300</v>
      </c>
      <c r="C108" s="17" t="s">
        <v>301</v>
      </c>
      <c r="D108" s="17" t="s">
        <v>17</v>
      </c>
      <c r="E108" s="16" t="s">
        <v>105</v>
      </c>
      <c r="F108" s="16" t="s">
        <v>112</v>
      </c>
      <c r="G108" s="20">
        <v>186</v>
      </c>
      <c r="H108" s="21">
        <v>91.2828973843055</v>
      </c>
      <c r="I108" s="21">
        <v>80.4244434390548</v>
      </c>
      <c r="J108" s="22">
        <v>84.5</v>
      </c>
      <c r="K108" s="28">
        <f t="shared" si="6"/>
        <v>88.2291390287775</v>
      </c>
      <c r="L108" s="28">
        <f t="shared" si="7"/>
        <v>69.8687417086333</v>
      </c>
      <c r="M108" s="29" t="s">
        <v>20</v>
      </c>
      <c r="N108" s="30" t="s">
        <v>21</v>
      </c>
      <c r="O108" s="31"/>
    </row>
    <row r="109" s="2" customFormat="1" ht="17" customHeight="1" spans="1:15">
      <c r="A109" s="15">
        <v>107</v>
      </c>
      <c r="B109" s="16" t="s">
        <v>302</v>
      </c>
      <c r="C109" s="17" t="s">
        <v>303</v>
      </c>
      <c r="D109" s="17" t="s">
        <v>17</v>
      </c>
      <c r="E109" s="16" t="s">
        <v>154</v>
      </c>
      <c r="F109" s="16" t="s">
        <v>215</v>
      </c>
      <c r="G109" s="18">
        <v>186</v>
      </c>
      <c r="H109" s="21">
        <v>84.9684767658906</v>
      </c>
      <c r="I109" s="21">
        <v>87.3622062255028</v>
      </c>
      <c r="J109" s="22">
        <v>80</v>
      </c>
      <c r="K109" s="28">
        <f t="shared" si="6"/>
        <v>85.3184852924991</v>
      </c>
      <c r="L109" s="28">
        <f t="shared" si="7"/>
        <v>68.9955455877497</v>
      </c>
      <c r="M109" s="29" t="s">
        <v>20</v>
      </c>
      <c r="N109" s="30" t="s">
        <v>37</v>
      </c>
      <c r="O109" s="31"/>
    </row>
    <row r="110" s="2" customFormat="1" ht="17" customHeight="1" spans="1:15">
      <c r="A110" s="15">
        <v>108</v>
      </c>
      <c r="B110" s="16" t="s">
        <v>304</v>
      </c>
      <c r="C110" s="17" t="s">
        <v>305</v>
      </c>
      <c r="D110" s="17" t="s">
        <v>17</v>
      </c>
      <c r="E110" s="16" t="s">
        <v>96</v>
      </c>
      <c r="F110" s="16" t="s">
        <v>146</v>
      </c>
      <c r="G110" s="20">
        <v>186</v>
      </c>
      <c r="H110" s="21">
        <v>84.5337648064477</v>
      </c>
      <c r="I110" s="21">
        <v>86.635328087621</v>
      </c>
      <c r="J110" s="22">
        <v>87.5</v>
      </c>
      <c r="K110" s="28">
        <f t="shared" si="6"/>
        <v>85.2074673864186</v>
      </c>
      <c r="L110" s="28">
        <f t="shared" si="7"/>
        <v>68.9622402159256</v>
      </c>
      <c r="M110" s="29" t="s">
        <v>20</v>
      </c>
      <c r="N110" s="30" t="s">
        <v>21</v>
      </c>
      <c r="O110" s="31"/>
    </row>
    <row r="111" s="2" customFormat="1" ht="17" customHeight="1" spans="1:15">
      <c r="A111" s="15">
        <v>109</v>
      </c>
      <c r="B111" s="16" t="s">
        <v>306</v>
      </c>
      <c r="C111" s="17" t="s">
        <v>307</v>
      </c>
      <c r="D111" s="17" t="s">
        <v>17</v>
      </c>
      <c r="E111" s="16" t="s">
        <v>308</v>
      </c>
      <c r="F111" s="16" t="s">
        <v>48</v>
      </c>
      <c r="G111" s="18">
        <v>185</v>
      </c>
      <c r="H111" s="21">
        <v>83.7649572649573</v>
      </c>
      <c r="I111" s="21">
        <v>91.2449709466363</v>
      </c>
      <c r="J111" s="22">
        <v>81.5</v>
      </c>
      <c r="K111" s="28">
        <f t="shared" si="6"/>
        <v>85.5217128221292</v>
      </c>
      <c r="L111" s="28">
        <f t="shared" si="7"/>
        <v>68.8231805133054</v>
      </c>
      <c r="M111" s="29" t="s">
        <v>20</v>
      </c>
      <c r="N111" s="30" t="s">
        <v>37</v>
      </c>
      <c r="O111" s="31"/>
    </row>
    <row r="112" s="2" customFormat="1" ht="17" customHeight="1" spans="1:15">
      <c r="A112" s="15">
        <v>110</v>
      </c>
      <c r="B112" s="16" t="s">
        <v>309</v>
      </c>
      <c r="C112" s="17" t="s">
        <v>310</v>
      </c>
      <c r="D112" s="17" t="s">
        <v>17</v>
      </c>
      <c r="E112" s="16" t="s">
        <v>51</v>
      </c>
      <c r="F112" s="16" t="s">
        <v>311</v>
      </c>
      <c r="G112" s="18">
        <v>185</v>
      </c>
      <c r="H112" s="21">
        <v>86.3083322828689</v>
      </c>
      <c r="I112" s="21">
        <v>69.3468227424752</v>
      </c>
      <c r="J112" s="22">
        <v>80.5</v>
      </c>
      <c r="K112" s="28">
        <f t="shared" si="6"/>
        <v>81.777538283627</v>
      </c>
      <c r="L112" s="28">
        <f t="shared" si="7"/>
        <v>67.6999281517548</v>
      </c>
      <c r="M112" s="29" t="s">
        <v>20</v>
      </c>
      <c r="N112" s="30" t="s">
        <v>37</v>
      </c>
      <c r="O112" s="31"/>
    </row>
    <row r="113" s="2" customFormat="1" ht="17" customHeight="1" spans="1:15">
      <c r="A113" s="15">
        <v>111</v>
      </c>
      <c r="B113" s="16" t="s">
        <v>312</v>
      </c>
      <c r="C113" s="17" t="s">
        <v>313</v>
      </c>
      <c r="D113" s="17" t="s">
        <v>17</v>
      </c>
      <c r="E113" s="16" t="s">
        <v>299</v>
      </c>
      <c r="F113" s="16" t="s">
        <v>81</v>
      </c>
      <c r="G113" s="20">
        <v>185</v>
      </c>
      <c r="H113" s="21">
        <v>87.1348118675706</v>
      </c>
      <c r="I113" s="21">
        <v>89.3035885860696</v>
      </c>
      <c r="J113" s="22">
        <v>79</v>
      </c>
      <c r="K113" s="28">
        <f t="shared" si="6"/>
        <v>87.2702654538168</v>
      </c>
      <c r="L113" s="28">
        <f t="shared" si="7"/>
        <v>69.3477463028117</v>
      </c>
      <c r="M113" s="29" t="s">
        <v>20</v>
      </c>
      <c r="N113" s="30" t="s">
        <v>21</v>
      </c>
      <c r="O113" s="31"/>
    </row>
    <row r="114" s="2" customFormat="1" ht="17" customHeight="1" spans="1:15">
      <c r="A114" s="15">
        <v>112</v>
      </c>
      <c r="B114" s="16" t="s">
        <v>314</v>
      </c>
      <c r="C114" s="17" t="s">
        <v>315</v>
      </c>
      <c r="D114" s="17" t="s">
        <v>17</v>
      </c>
      <c r="E114" s="16" t="s">
        <v>165</v>
      </c>
      <c r="F114" s="16" t="s">
        <v>187</v>
      </c>
      <c r="G114" s="20">
        <v>185</v>
      </c>
      <c r="H114" s="21">
        <v>76.1943303535476</v>
      </c>
      <c r="I114" s="21">
        <v>86.0226003722418</v>
      </c>
      <c r="J114" s="22">
        <v>88</v>
      </c>
      <c r="K114" s="28">
        <f t="shared" si="6"/>
        <v>79.2416813405438</v>
      </c>
      <c r="L114" s="28">
        <f t="shared" si="7"/>
        <v>66.9391710688298</v>
      </c>
      <c r="M114" s="29" t="s">
        <v>20</v>
      </c>
      <c r="N114" s="30" t="s">
        <v>21</v>
      </c>
      <c r="O114" s="31"/>
    </row>
    <row r="115" s="2" customFormat="1" ht="17" customHeight="1" spans="1:15">
      <c r="A115" s="15">
        <v>113</v>
      </c>
      <c r="B115" s="16" t="s">
        <v>316</v>
      </c>
      <c r="C115" s="17" t="s">
        <v>317</v>
      </c>
      <c r="D115" s="17" t="s">
        <v>17</v>
      </c>
      <c r="E115" s="16" t="s">
        <v>299</v>
      </c>
      <c r="F115" s="16" t="s">
        <v>108</v>
      </c>
      <c r="G115" s="20">
        <v>184</v>
      </c>
      <c r="H115" s="21">
        <v>85.8930607496049</v>
      </c>
      <c r="I115" s="21">
        <v>84.1227166997332</v>
      </c>
      <c r="J115" s="22">
        <v>78.5</v>
      </c>
      <c r="K115" s="28">
        <f t="shared" si="6"/>
        <v>85.0808216996567</v>
      </c>
      <c r="L115" s="28">
        <f t="shared" si="7"/>
        <v>68.4575798432303</v>
      </c>
      <c r="M115" s="29" t="s">
        <v>20</v>
      </c>
      <c r="N115" s="30" t="s">
        <v>21</v>
      </c>
      <c r="O115" s="31"/>
    </row>
    <row r="116" s="2" customFormat="1" ht="17" customHeight="1" spans="1:15">
      <c r="A116" s="15">
        <v>114</v>
      </c>
      <c r="B116" s="16" t="s">
        <v>318</v>
      </c>
      <c r="C116" s="17" t="s">
        <v>319</v>
      </c>
      <c r="D116" s="17" t="s">
        <v>17</v>
      </c>
      <c r="E116" s="16" t="s">
        <v>168</v>
      </c>
      <c r="F116" s="16" t="s">
        <v>203</v>
      </c>
      <c r="G116" s="20">
        <v>184</v>
      </c>
      <c r="H116" s="21">
        <v>91.9089171445188</v>
      </c>
      <c r="I116" s="21">
        <v>85.5648204145858</v>
      </c>
      <c r="J116" s="22">
        <v>84</v>
      </c>
      <c r="K116" s="28">
        <f t="shared" si="6"/>
        <v>89.9274471048096</v>
      </c>
      <c r="L116" s="28">
        <f t="shared" si="7"/>
        <v>69.9115674647762</v>
      </c>
      <c r="M116" s="29" t="s">
        <v>20</v>
      </c>
      <c r="N116" s="30" t="s">
        <v>21</v>
      </c>
      <c r="O116" s="31"/>
    </row>
    <row r="117" s="2" customFormat="1" ht="17" customHeight="1" spans="1:15">
      <c r="A117" s="15">
        <v>115</v>
      </c>
      <c r="B117" s="16" t="s">
        <v>320</v>
      </c>
      <c r="C117" s="17" t="s">
        <v>321</v>
      </c>
      <c r="D117" s="17" t="s">
        <v>17</v>
      </c>
      <c r="E117" s="16" t="s">
        <v>240</v>
      </c>
      <c r="F117" s="16" t="s">
        <v>93</v>
      </c>
      <c r="G117" s="18">
        <v>184</v>
      </c>
      <c r="H117" s="21">
        <v>83.0886850152905</v>
      </c>
      <c r="I117" s="21">
        <v>74.0484145702307</v>
      </c>
      <c r="J117" s="22">
        <v>85.5</v>
      </c>
      <c r="K117" s="28">
        <f t="shared" si="6"/>
        <v>80.949183153261</v>
      </c>
      <c r="L117" s="28">
        <f t="shared" si="7"/>
        <v>67.2180882793116</v>
      </c>
      <c r="M117" s="29" t="s">
        <v>20</v>
      </c>
      <c r="N117" s="30" t="s">
        <v>37</v>
      </c>
      <c r="O117" s="31"/>
    </row>
    <row r="118" s="2" customFormat="1" ht="17" customHeight="1" spans="1:15">
      <c r="A118" s="15">
        <v>116</v>
      </c>
      <c r="B118" s="16" t="s">
        <v>322</v>
      </c>
      <c r="C118" s="17" t="s">
        <v>323</v>
      </c>
      <c r="D118" s="17" t="s">
        <v>17</v>
      </c>
      <c r="E118" s="16" t="s">
        <v>324</v>
      </c>
      <c r="F118" s="16" t="s">
        <v>81</v>
      </c>
      <c r="G118" s="20">
        <v>184</v>
      </c>
      <c r="H118" s="21">
        <v>86.0798776758409</v>
      </c>
      <c r="I118" s="21">
        <v>74.0484145702307</v>
      </c>
      <c r="J118" s="22">
        <v>82.5</v>
      </c>
      <c r="K118" s="28">
        <f t="shared" si="6"/>
        <v>82.8930180156463</v>
      </c>
      <c r="L118" s="28">
        <f t="shared" si="7"/>
        <v>67.8012387380272</v>
      </c>
      <c r="M118" s="29" t="s">
        <v>20</v>
      </c>
      <c r="N118" s="30" t="s">
        <v>21</v>
      </c>
      <c r="O118" s="31"/>
    </row>
    <row r="119" s="2" customFormat="1" ht="17" customHeight="1" spans="1:15">
      <c r="A119" s="15">
        <v>117</v>
      </c>
      <c r="B119" s="16" t="s">
        <v>325</v>
      </c>
      <c r="C119" s="17" t="s">
        <v>326</v>
      </c>
      <c r="D119" s="17" t="s">
        <v>17</v>
      </c>
      <c r="E119" s="16" t="s">
        <v>324</v>
      </c>
      <c r="F119" s="16" t="s">
        <v>81</v>
      </c>
      <c r="G119" s="20">
        <v>184</v>
      </c>
      <c r="H119" s="21">
        <v>76.1945736434111</v>
      </c>
      <c r="I119" s="21">
        <v>70.7169376520292</v>
      </c>
      <c r="J119" s="22">
        <v>85.5</v>
      </c>
      <c r="K119" s="28">
        <f t="shared" si="6"/>
        <v>75.2904359633951</v>
      </c>
      <c r="L119" s="28">
        <f t="shared" si="7"/>
        <v>65.5204641223519</v>
      </c>
      <c r="M119" s="29" t="s">
        <v>20</v>
      </c>
      <c r="N119" s="30" t="s">
        <v>21</v>
      </c>
      <c r="O119" s="31"/>
    </row>
    <row r="120" s="2" customFormat="1" ht="17" customHeight="1" spans="1:15">
      <c r="A120" s="15">
        <v>118</v>
      </c>
      <c r="B120" s="16" t="s">
        <v>327</v>
      </c>
      <c r="C120" s="17" t="s">
        <v>328</v>
      </c>
      <c r="D120" s="17" t="s">
        <v>17</v>
      </c>
      <c r="E120" s="16" t="s">
        <v>119</v>
      </c>
      <c r="F120" s="16" t="s">
        <v>132</v>
      </c>
      <c r="G120" s="18">
        <v>184</v>
      </c>
      <c r="H120" s="21">
        <v>82.8021416642107</v>
      </c>
      <c r="I120" s="21">
        <v>85.4208238649361</v>
      </c>
      <c r="J120" s="22">
        <v>87</v>
      </c>
      <c r="K120" s="28">
        <f t="shared" si="6"/>
        <v>83.6667051311815</v>
      </c>
      <c r="L120" s="28">
        <f t="shared" si="7"/>
        <v>68.0333448726878</v>
      </c>
      <c r="M120" s="29" t="s">
        <v>20</v>
      </c>
      <c r="N120" s="30" t="s">
        <v>37</v>
      </c>
      <c r="O120" s="31"/>
    </row>
    <row r="121" s="2" customFormat="1" ht="17" customHeight="1" spans="1:15">
      <c r="A121" s="15">
        <v>119</v>
      </c>
      <c r="B121" s="16" t="s">
        <v>329</v>
      </c>
      <c r="C121" s="17" t="s">
        <v>330</v>
      </c>
      <c r="D121" s="17" t="s">
        <v>17</v>
      </c>
      <c r="E121" s="16" t="s">
        <v>77</v>
      </c>
      <c r="F121" s="16" t="s">
        <v>331</v>
      </c>
      <c r="G121" s="20">
        <v>183</v>
      </c>
      <c r="H121" s="21">
        <v>76.8658914728685</v>
      </c>
      <c r="I121" s="21">
        <v>78.5409521525362</v>
      </c>
      <c r="J121" s="22">
        <v>86</v>
      </c>
      <c r="K121" s="28">
        <f t="shared" si="6"/>
        <v>77.741362069142</v>
      </c>
      <c r="L121" s="28">
        <f t="shared" si="7"/>
        <v>66.0224086207426</v>
      </c>
      <c r="M121" s="29" t="s">
        <v>20</v>
      </c>
      <c r="N121" s="30" t="s">
        <v>21</v>
      </c>
      <c r="O121" s="31"/>
    </row>
    <row r="122" s="2" customFormat="1" ht="17" customHeight="1" spans="1:15">
      <c r="A122" s="15">
        <v>120</v>
      </c>
      <c r="B122" s="16" t="s">
        <v>332</v>
      </c>
      <c r="C122" s="17" t="s">
        <v>333</v>
      </c>
      <c r="D122" s="17" t="s">
        <v>17</v>
      </c>
      <c r="E122" s="16" t="s">
        <v>135</v>
      </c>
      <c r="F122" s="16" t="s">
        <v>187</v>
      </c>
      <c r="G122" s="20">
        <v>183</v>
      </c>
      <c r="H122" s="21">
        <v>85.554141901932</v>
      </c>
      <c r="I122" s="21">
        <v>82.9940959142277</v>
      </c>
      <c r="J122" s="22">
        <v>87.5</v>
      </c>
      <c r="K122" s="28">
        <f t="shared" si="6"/>
        <v>85.0114233099093</v>
      </c>
      <c r="L122" s="28">
        <f t="shared" si="7"/>
        <v>68.2034269929728</v>
      </c>
      <c r="M122" s="29" t="s">
        <v>20</v>
      </c>
      <c r="N122" s="30" t="s">
        <v>21</v>
      </c>
      <c r="O122" s="31"/>
    </row>
    <row r="123" s="2" customFormat="1" ht="17" customHeight="1" spans="1:15">
      <c r="A123" s="15">
        <v>121</v>
      </c>
      <c r="B123" s="16" t="s">
        <v>334</v>
      </c>
      <c r="C123" s="17" t="s">
        <v>335</v>
      </c>
      <c r="D123" s="17" t="s">
        <v>17</v>
      </c>
      <c r="E123" s="16" t="s">
        <v>264</v>
      </c>
      <c r="F123" s="16" t="s">
        <v>52</v>
      </c>
      <c r="G123" s="18">
        <v>183</v>
      </c>
      <c r="H123" s="21">
        <v>90.2648675051899</v>
      </c>
      <c r="I123" s="21">
        <v>89.3216948500279</v>
      </c>
      <c r="J123" s="22">
        <v>86.5</v>
      </c>
      <c r="K123" s="28">
        <f t="shared" si="6"/>
        <v>89.8408309661399</v>
      </c>
      <c r="L123" s="28">
        <f t="shared" si="7"/>
        <v>69.652249289842</v>
      </c>
      <c r="M123" s="29" t="s">
        <v>20</v>
      </c>
      <c r="N123" s="30" t="s">
        <v>37</v>
      </c>
      <c r="O123" s="31"/>
    </row>
    <row r="124" s="2" customFormat="1" ht="17" customHeight="1" spans="1:15">
      <c r="A124" s="15">
        <v>122</v>
      </c>
      <c r="B124" s="16" t="s">
        <v>336</v>
      </c>
      <c r="C124" s="17" t="s">
        <v>337</v>
      </c>
      <c r="D124" s="17" t="s">
        <v>17</v>
      </c>
      <c r="E124" s="16" t="s">
        <v>96</v>
      </c>
      <c r="F124" s="16" t="s">
        <v>225</v>
      </c>
      <c r="G124" s="20">
        <v>183</v>
      </c>
      <c r="H124" s="21">
        <v>82.561437764024</v>
      </c>
      <c r="I124" s="21">
        <v>87.3622062255028</v>
      </c>
      <c r="J124" s="22">
        <v>88</v>
      </c>
      <c r="K124" s="28">
        <f t="shared" si="6"/>
        <v>84.0335579911925</v>
      </c>
      <c r="L124" s="28">
        <f t="shared" si="7"/>
        <v>67.9100673973577</v>
      </c>
      <c r="M124" s="29" t="s">
        <v>20</v>
      </c>
      <c r="N124" s="30" t="s">
        <v>21</v>
      </c>
      <c r="O124" s="31"/>
    </row>
    <row r="125" s="2" customFormat="1" ht="17" customHeight="1" spans="1:15">
      <c r="A125" s="15">
        <v>123</v>
      </c>
      <c r="B125" s="16" t="s">
        <v>338</v>
      </c>
      <c r="C125" s="17" t="s">
        <v>339</v>
      </c>
      <c r="D125" s="17" t="s">
        <v>17</v>
      </c>
      <c r="E125" s="16" t="s">
        <v>240</v>
      </c>
      <c r="F125" s="16" t="s">
        <v>146</v>
      </c>
      <c r="G125" s="37">
        <v>182</v>
      </c>
      <c r="H125" s="21">
        <v>88.3383313685038</v>
      </c>
      <c r="I125" s="21">
        <v>81.052713553661</v>
      </c>
      <c r="J125" s="22">
        <v>88.5</v>
      </c>
      <c r="K125" s="28">
        <f t="shared" si="6"/>
        <v>86.5250103463679</v>
      </c>
      <c r="L125" s="28">
        <f t="shared" si="7"/>
        <v>68.424169770577</v>
      </c>
      <c r="M125" s="29" t="s">
        <v>20</v>
      </c>
      <c r="N125" s="30" t="s">
        <v>37</v>
      </c>
      <c r="O125" s="31"/>
    </row>
    <row r="126" s="2" customFormat="1" ht="17" customHeight="1" spans="1:15">
      <c r="A126" s="15">
        <v>124</v>
      </c>
      <c r="B126" s="16" t="s">
        <v>340</v>
      </c>
      <c r="C126" s="17" t="s">
        <v>341</v>
      </c>
      <c r="D126" s="17" t="s">
        <v>17</v>
      </c>
      <c r="E126" s="16" t="s">
        <v>278</v>
      </c>
      <c r="F126" s="16" t="s">
        <v>40</v>
      </c>
      <c r="G126" s="18">
        <v>182</v>
      </c>
      <c r="H126" s="21">
        <v>79.3131102738275</v>
      </c>
      <c r="I126" s="21">
        <v>87.6463738649345</v>
      </c>
      <c r="J126" s="22">
        <v>87.5</v>
      </c>
      <c r="K126" s="28">
        <f t="shared" si="6"/>
        <v>81.8057706579129</v>
      </c>
      <c r="L126" s="28">
        <f t="shared" si="7"/>
        <v>67.0083978640405</v>
      </c>
      <c r="M126" s="29" t="s">
        <v>20</v>
      </c>
      <c r="N126" s="30" t="s">
        <v>37</v>
      </c>
      <c r="O126" s="31"/>
    </row>
    <row r="127" s="2" customFormat="1" ht="17" customHeight="1" spans="1:15">
      <c r="A127" s="15">
        <v>125</v>
      </c>
      <c r="B127" s="16" t="s">
        <v>342</v>
      </c>
      <c r="C127" s="17" t="s">
        <v>343</v>
      </c>
      <c r="D127" s="17" t="s">
        <v>17</v>
      </c>
      <c r="E127" s="16" t="s">
        <v>267</v>
      </c>
      <c r="F127" s="16" t="s">
        <v>108</v>
      </c>
      <c r="G127" s="18">
        <v>182</v>
      </c>
      <c r="H127" s="21">
        <v>81.4058005752637</v>
      </c>
      <c r="I127" s="21">
        <v>82.8754379606138</v>
      </c>
      <c r="J127" s="22">
        <v>90.5</v>
      </c>
      <c r="K127" s="28">
        <f t="shared" si="6"/>
        <v>82.227919892838</v>
      </c>
      <c r="L127" s="28">
        <f t="shared" si="7"/>
        <v>67.1350426345181</v>
      </c>
      <c r="M127" s="29" t="s">
        <v>20</v>
      </c>
      <c r="N127" s="30" t="s">
        <v>37</v>
      </c>
      <c r="O127" s="31"/>
    </row>
    <row r="128" s="2" customFormat="1" ht="17" customHeight="1" spans="1:15">
      <c r="A128" s="15">
        <v>126</v>
      </c>
      <c r="B128" s="16" t="s">
        <v>344</v>
      </c>
      <c r="C128" s="17" t="s">
        <v>345</v>
      </c>
      <c r="D128" s="17" t="s">
        <v>17</v>
      </c>
      <c r="E128" s="16" t="s">
        <v>346</v>
      </c>
      <c r="F128" s="16" t="s">
        <v>81</v>
      </c>
      <c r="G128" s="20">
        <v>182</v>
      </c>
      <c r="H128" s="21">
        <v>82.2364341085274</v>
      </c>
      <c r="I128" s="21">
        <v>79.3039943669185</v>
      </c>
      <c r="J128" s="22">
        <v>89.5</v>
      </c>
      <c r="K128" s="28">
        <f t="shared" si="6"/>
        <v>81.8665024676988</v>
      </c>
      <c r="L128" s="28">
        <f t="shared" si="7"/>
        <v>67.0266174069763</v>
      </c>
      <c r="M128" s="29" t="s">
        <v>20</v>
      </c>
      <c r="N128" s="30" t="s">
        <v>21</v>
      </c>
      <c r="O128" s="31"/>
    </row>
    <row r="129" s="2" customFormat="1" ht="17" customHeight="1" spans="1:15">
      <c r="A129" s="15">
        <v>127</v>
      </c>
      <c r="B129" s="16" t="s">
        <v>347</v>
      </c>
      <c r="C129" s="17" t="s">
        <v>348</v>
      </c>
      <c r="D129" s="17" t="s">
        <v>17</v>
      </c>
      <c r="E129" s="16" t="s">
        <v>324</v>
      </c>
      <c r="F129" s="16" t="s">
        <v>74</v>
      </c>
      <c r="G129" s="18">
        <v>182</v>
      </c>
      <c r="H129" s="21">
        <v>80.485944787596</v>
      </c>
      <c r="I129" s="21">
        <v>77.167892976589</v>
      </c>
      <c r="J129" s="22">
        <v>81.5</v>
      </c>
      <c r="K129" s="28">
        <f t="shared" si="6"/>
        <v>79.7071345954644</v>
      </c>
      <c r="L129" s="28">
        <f t="shared" si="7"/>
        <v>66.378807045306</v>
      </c>
      <c r="M129" s="29" t="s">
        <v>20</v>
      </c>
      <c r="N129" s="30" t="s">
        <v>37</v>
      </c>
      <c r="O129" s="31"/>
    </row>
    <row r="130" s="2" customFormat="1" ht="17" customHeight="1" spans="1:15">
      <c r="A130" s="15">
        <v>128</v>
      </c>
      <c r="B130" s="16" t="s">
        <v>349</v>
      </c>
      <c r="C130" s="17" t="s">
        <v>350</v>
      </c>
      <c r="D130" s="17" t="s">
        <v>17</v>
      </c>
      <c r="E130" s="16" t="s">
        <v>165</v>
      </c>
      <c r="F130" s="16" t="s">
        <v>132</v>
      </c>
      <c r="G130" s="37">
        <v>181</v>
      </c>
      <c r="H130" s="21">
        <v>87.1265603607957</v>
      </c>
      <c r="I130" s="21">
        <v>87.0716564743423</v>
      </c>
      <c r="J130" s="22">
        <v>85.5</v>
      </c>
      <c r="K130" s="28">
        <f t="shared" si="6"/>
        <v>87.0315063711426</v>
      </c>
      <c r="L130" s="28">
        <f t="shared" si="7"/>
        <v>68.3427852446761</v>
      </c>
      <c r="M130" s="29" t="s">
        <v>20</v>
      </c>
      <c r="N130" s="30" t="s">
        <v>37</v>
      </c>
      <c r="O130" s="31"/>
    </row>
    <row r="131" s="2" customFormat="1" ht="17" customHeight="1" spans="1:15">
      <c r="A131" s="15">
        <v>129</v>
      </c>
      <c r="B131" s="16" t="s">
        <v>351</v>
      </c>
      <c r="C131" s="17" t="s">
        <v>352</v>
      </c>
      <c r="D131" s="17" t="s">
        <v>17</v>
      </c>
      <c r="E131" s="16" t="s">
        <v>198</v>
      </c>
      <c r="F131" s="16" t="s">
        <v>25</v>
      </c>
      <c r="G131" s="20">
        <v>181</v>
      </c>
      <c r="H131" s="21">
        <v>80.3532822118449</v>
      </c>
      <c r="I131" s="21">
        <v>83.9647870945111</v>
      </c>
      <c r="J131" s="22">
        <v>89</v>
      </c>
      <c r="K131" s="28">
        <f t="shared" si="6"/>
        <v>81.6884943219192</v>
      </c>
      <c r="L131" s="28">
        <f t="shared" si="7"/>
        <v>66.7398816299091</v>
      </c>
      <c r="M131" s="29" t="s">
        <v>20</v>
      </c>
      <c r="N131" s="30" t="s">
        <v>21</v>
      </c>
      <c r="O131" s="31"/>
    </row>
    <row r="132" s="2" customFormat="1" ht="17" customHeight="1" spans="1:15">
      <c r="A132" s="15">
        <v>130</v>
      </c>
      <c r="B132" s="16" t="s">
        <v>353</v>
      </c>
      <c r="C132" s="17" t="s">
        <v>354</v>
      </c>
      <c r="D132" s="17" t="s">
        <v>17</v>
      </c>
      <c r="E132" s="16" t="s">
        <v>355</v>
      </c>
      <c r="F132" s="16" t="s">
        <v>32</v>
      </c>
      <c r="G132" s="37">
        <v>180</v>
      </c>
      <c r="H132" s="21">
        <v>86.1327212692277</v>
      </c>
      <c r="I132" s="21">
        <v>78.6792076575383</v>
      </c>
      <c r="J132" s="22">
        <v>79.5</v>
      </c>
      <c r="K132" s="28">
        <f t="shared" ref="K132:K163" si="8">H132*70%+I132*25%+J132*5%</f>
        <v>83.937706802844</v>
      </c>
      <c r="L132" s="28">
        <f t="shared" ref="L132:L163" si="9">G132/300*100*70%+K132*30%</f>
        <v>67.1813120408532</v>
      </c>
      <c r="M132" s="29" t="s">
        <v>20</v>
      </c>
      <c r="N132" s="30" t="s">
        <v>37</v>
      </c>
      <c r="O132" s="31"/>
    </row>
    <row r="133" s="2" customFormat="1" ht="17" customHeight="1" spans="1:15">
      <c r="A133" s="15">
        <v>131</v>
      </c>
      <c r="B133" s="16" t="s">
        <v>356</v>
      </c>
      <c r="C133" s="17" t="s">
        <v>357</v>
      </c>
      <c r="D133" s="17" t="s">
        <v>17</v>
      </c>
      <c r="E133" s="16" t="s">
        <v>358</v>
      </c>
      <c r="F133" s="16" t="s">
        <v>180</v>
      </c>
      <c r="G133" s="20">
        <v>180</v>
      </c>
      <c r="H133" s="21">
        <v>86.7852810953604</v>
      </c>
      <c r="I133" s="21">
        <v>83.8670177275102</v>
      </c>
      <c r="J133" s="22">
        <v>82</v>
      </c>
      <c r="K133" s="28">
        <f t="shared" si="8"/>
        <v>85.8164511986298</v>
      </c>
      <c r="L133" s="28">
        <f t="shared" si="9"/>
        <v>67.744935359589</v>
      </c>
      <c r="M133" s="29" t="s">
        <v>20</v>
      </c>
      <c r="N133" s="30" t="s">
        <v>21</v>
      </c>
      <c r="O133" s="31"/>
    </row>
    <row r="134" s="2" customFormat="1" ht="17" customHeight="1" spans="1:15">
      <c r="A134" s="15">
        <v>132</v>
      </c>
      <c r="B134" s="16" t="s">
        <v>359</v>
      </c>
      <c r="C134" s="17" t="s">
        <v>360</v>
      </c>
      <c r="D134" s="17" t="s">
        <v>17</v>
      </c>
      <c r="E134" s="16" t="s">
        <v>240</v>
      </c>
      <c r="F134" s="16" t="s">
        <v>187</v>
      </c>
      <c r="G134" s="20">
        <v>180</v>
      </c>
      <c r="H134" s="21">
        <v>81.3934541498623</v>
      </c>
      <c r="I134" s="21">
        <v>85.0685393394952</v>
      </c>
      <c r="J134" s="22">
        <v>82</v>
      </c>
      <c r="K134" s="28">
        <f t="shared" si="8"/>
        <v>82.3425527397774</v>
      </c>
      <c r="L134" s="28">
        <f t="shared" si="9"/>
        <v>66.7027658219332</v>
      </c>
      <c r="M134" s="29" t="s">
        <v>20</v>
      </c>
      <c r="N134" s="30" t="s">
        <v>21</v>
      </c>
      <c r="O134" s="31"/>
    </row>
    <row r="135" s="2" customFormat="1" ht="17" customHeight="1" spans="1:15">
      <c r="A135" s="15">
        <v>133</v>
      </c>
      <c r="B135" s="16" t="s">
        <v>361</v>
      </c>
      <c r="C135" s="17" t="s">
        <v>362</v>
      </c>
      <c r="D135" s="17" t="s">
        <v>17</v>
      </c>
      <c r="E135" s="16" t="s">
        <v>363</v>
      </c>
      <c r="F135" s="16" t="s">
        <v>52</v>
      </c>
      <c r="G135" s="20">
        <v>179</v>
      </c>
      <c r="H135" s="21">
        <v>85.0113566980096</v>
      </c>
      <c r="I135" s="21">
        <v>85.7848718232919</v>
      </c>
      <c r="J135" s="22">
        <v>92</v>
      </c>
      <c r="K135" s="28">
        <f t="shared" si="8"/>
        <v>85.5541676444297</v>
      </c>
      <c r="L135" s="28">
        <f t="shared" si="9"/>
        <v>67.4329169599956</v>
      </c>
      <c r="M135" s="29" t="s">
        <v>20</v>
      </c>
      <c r="N135" s="30" t="s">
        <v>21</v>
      </c>
      <c r="O135" s="31"/>
    </row>
    <row r="136" s="2" customFormat="1" ht="17" customHeight="1" spans="1:15">
      <c r="A136" s="15">
        <v>134</v>
      </c>
      <c r="B136" s="16" t="s">
        <v>364</v>
      </c>
      <c r="C136" s="17" t="s">
        <v>365</v>
      </c>
      <c r="D136" s="17" t="s">
        <v>17</v>
      </c>
      <c r="E136" s="16" t="s">
        <v>308</v>
      </c>
      <c r="F136" s="16" t="s">
        <v>32</v>
      </c>
      <c r="G136" s="20">
        <v>179</v>
      </c>
      <c r="H136" s="21">
        <v>85.6053147636771</v>
      </c>
      <c r="I136" s="21">
        <v>82.35090401489</v>
      </c>
      <c r="J136" s="22">
        <v>86.5</v>
      </c>
      <c r="K136" s="28">
        <f t="shared" si="8"/>
        <v>84.8364463382965</v>
      </c>
      <c r="L136" s="28">
        <f t="shared" si="9"/>
        <v>67.2176005681556</v>
      </c>
      <c r="M136" s="29" t="s">
        <v>20</v>
      </c>
      <c r="N136" s="30" t="s">
        <v>21</v>
      </c>
      <c r="O136" s="31"/>
    </row>
    <row r="137" s="2" customFormat="1" ht="17" customHeight="1" spans="1:15">
      <c r="A137" s="15">
        <v>135</v>
      </c>
      <c r="B137" s="16" t="s">
        <v>366</v>
      </c>
      <c r="C137" s="17" t="s">
        <v>367</v>
      </c>
      <c r="D137" s="17" t="s">
        <v>17</v>
      </c>
      <c r="E137" s="16" t="s">
        <v>119</v>
      </c>
      <c r="F137" s="16" t="s">
        <v>138</v>
      </c>
      <c r="G137" s="20">
        <v>179</v>
      </c>
      <c r="H137" s="21">
        <v>88.2393244487133</v>
      </c>
      <c r="I137" s="21">
        <v>87.5961845253926</v>
      </c>
      <c r="J137" s="22">
        <v>81.5</v>
      </c>
      <c r="K137" s="28">
        <f t="shared" si="8"/>
        <v>87.7415732454475</v>
      </c>
      <c r="L137" s="28">
        <f t="shared" si="9"/>
        <v>68.0891386403009</v>
      </c>
      <c r="M137" s="29" t="s">
        <v>20</v>
      </c>
      <c r="N137" s="30" t="s">
        <v>21</v>
      </c>
      <c r="O137" s="31"/>
    </row>
    <row r="138" s="2" customFormat="1" ht="17" customHeight="1" spans="1:15">
      <c r="A138" s="15">
        <v>136</v>
      </c>
      <c r="B138" s="16" t="s">
        <v>368</v>
      </c>
      <c r="C138" s="17" t="s">
        <v>369</v>
      </c>
      <c r="D138" s="17" t="s">
        <v>17</v>
      </c>
      <c r="E138" s="16" t="s">
        <v>96</v>
      </c>
      <c r="F138" s="16" t="s">
        <v>215</v>
      </c>
      <c r="G138" s="20">
        <v>179</v>
      </c>
      <c r="H138" s="21">
        <v>86.2643410852716</v>
      </c>
      <c r="I138" s="21">
        <v>85.6380261422233</v>
      </c>
      <c r="J138" s="22">
        <v>88</v>
      </c>
      <c r="K138" s="28">
        <f t="shared" si="8"/>
        <v>86.1945452952459</v>
      </c>
      <c r="L138" s="28">
        <f t="shared" si="9"/>
        <v>67.6250302552404</v>
      </c>
      <c r="M138" s="29" t="s">
        <v>20</v>
      </c>
      <c r="N138" s="30" t="s">
        <v>21</v>
      </c>
      <c r="O138" s="31"/>
    </row>
    <row r="139" s="2" customFormat="1" ht="17" customHeight="1" spans="1:15">
      <c r="A139" s="15">
        <v>137</v>
      </c>
      <c r="B139" s="16" t="s">
        <v>370</v>
      </c>
      <c r="C139" s="17" t="s">
        <v>371</v>
      </c>
      <c r="D139" s="17" t="s">
        <v>17</v>
      </c>
      <c r="E139" s="16" t="s">
        <v>363</v>
      </c>
      <c r="F139" s="16" t="s">
        <v>52</v>
      </c>
      <c r="G139" s="37">
        <v>179</v>
      </c>
      <c r="H139" s="21">
        <v>87.9857791037355</v>
      </c>
      <c r="I139" s="21">
        <v>85.5648204145858</v>
      </c>
      <c r="J139" s="22">
        <v>87.5</v>
      </c>
      <c r="K139" s="28">
        <f t="shared" si="8"/>
        <v>87.3562504762613</v>
      </c>
      <c r="L139" s="28">
        <f t="shared" si="9"/>
        <v>67.9735418095451</v>
      </c>
      <c r="M139" s="29" t="s">
        <v>20</v>
      </c>
      <c r="N139" s="30" t="s">
        <v>37</v>
      </c>
      <c r="O139" s="31"/>
    </row>
    <row r="140" s="2" customFormat="1" ht="17" customHeight="1" spans="1:15">
      <c r="A140" s="15">
        <v>138</v>
      </c>
      <c r="B140" s="16" t="s">
        <v>372</v>
      </c>
      <c r="C140" s="17" t="s">
        <v>373</v>
      </c>
      <c r="D140" s="17" t="s">
        <v>17</v>
      </c>
      <c r="E140" s="16" t="s">
        <v>88</v>
      </c>
      <c r="F140" s="16" t="s">
        <v>374</v>
      </c>
      <c r="G140" s="37">
        <v>179</v>
      </c>
      <c r="H140" s="21">
        <v>69.2508242764685</v>
      </c>
      <c r="I140" s="21">
        <v>85.7848718232919</v>
      </c>
      <c r="J140" s="22">
        <v>86</v>
      </c>
      <c r="K140" s="28">
        <f t="shared" si="8"/>
        <v>74.2217949493509</v>
      </c>
      <c r="L140" s="28">
        <f t="shared" si="9"/>
        <v>64.0332051514719</v>
      </c>
      <c r="M140" s="29" t="s">
        <v>20</v>
      </c>
      <c r="N140" s="30" t="s">
        <v>37</v>
      </c>
      <c r="O140" s="31"/>
    </row>
    <row r="141" s="2" customFormat="1" ht="17" customHeight="1" spans="1:15">
      <c r="A141" s="15">
        <v>139</v>
      </c>
      <c r="B141" s="16" t="s">
        <v>375</v>
      </c>
      <c r="C141" s="17" t="s">
        <v>376</v>
      </c>
      <c r="D141" s="17" t="s">
        <v>17</v>
      </c>
      <c r="E141" s="16">
        <v>109</v>
      </c>
      <c r="F141" s="16" t="s">
        <v>40</v>
      </c>
      <c r="G141" s="37">
        <v>178</v>
      </c>
      <c r="H141" s="21">
        <v>82.4336260878797</v>
      </c>
      <c r="I141" s="21">
        <v>82.0234047339443</v>
      </c>
      <c r="J141" s="22">
        <v>86</v>
      </c>
      <c r="K141" s="28">
        <f t="shared" si="8"/>
        <v>82.5093894450019</v>
      </c>
      <c r="L141" s="28">
        <f t="shared" si="9"/>
        <v>66.2861501668339</v>
      </c>
      <c r="M141" s="29" t="s">
        <v>20</v>
      </c>
      <c r="N141" s="30" t="s">
        <v>37</v>
      </c>
      <c r="O141" s="31"/>
    </row>
    <row r="142" s="2" customFormat="1" ht="17" customHeight="1" spans="1:15">
      <c r="A142" s="15">
        <v>140</v>
      </c>
      <c r="B142" s="16" t="s">
        <v>377</v>
      </c>
      <c r="C142" s="17" t="s">
        <v>378</v>
      </c>
      <c r="D142" s="17" t="s">
        <v>17</v>
      </c>
      <c r="E142" s="16" t="s">
        <v>299</v>
      </c>
      <c r="F142" s="16" t="s">
        <v>146</v>
      </c>
      <c r="G142" s="18">
        <v>178</v>
      </c>
      <c r="H142" s="21">
        <v>89.3872488724884</v>
      </c>
      <c r="I142" s="21">
        <v>81.8529200143902</v>
      </c>
      <c r="J142" s="22">
        <v>86.5</v>
      </c>
      <c r="K142" s="28">
        <f t="shared" si="8"/>
        <v>87.3593042143394</v>
      </c>
      <c r="L142" s="28">
        <f t="shared" si="9"/>
        <v>67.7411245976352</v>
      </c>
      <c r="M142" s="29" t="s">
        <v>20</v>
      </c>
      <c r="N142" s="30" t="s">
        <v>37</v>
      </c>
      <c r="O142" s="31"/>
    </row>
    <row r="143" s="2" customFormat="1" ht="17" customHeight="1" spans="1:15">
      <c r="A143" s="15">
        <v>141</v>
      </c>
      <c r="B143" s="16" t="s">
        <v>379</v>
      </c>
      <c r="C143" s="17" t="s">
        <v>380</v>
      </c>
      <c r="D143" s="17" t="s">
        <v>17</v>
      </c>
      <c r="E143" s="16" t="s">
        <v>381</v>
      </c>
      <c r="F143" s="16" t="s">
        <v>48</v>
      </c>
      <c r="G143" s="20">
        <v>178</v>
      </c>
      <c r="H143" s="21">
        <v>84.476322783281</v>
      </c>
      <c r="I143" s="21">
        <v>79.7282637596388</v>
      </c>
      <c r="J143" s="22">
        <v>87.5</v>
      </c>
      <c r="K143" s="28">
        <f t="shared" si="8"/>
        <v>83.4404918882064</v>
      </c>
      <c r="L143" s="28">
        <f t="shared" si="9"/>
        <v>66.5654808997952</v>
      </c>
      <c r="M143" s="29" t="s">
        <v>20</v>
      </c>
      <c r="N143" s="30" t="s">
        <v>21</v>
      </c>
      <c r="O143" s="31"/>
    </row>
    <row r="144" s="2" customFormat="1" ht="17" customHeight="1" spans="1:15">
      <c r="A144" s="15">
        <v>142</v>
      </c>
      <c r="B144" s="16" t="s">
        <v>382</v>
      </c>
      <c r="C144" s="17" t="s">
        <v>383</v>
      </c>
      <c r="D144" s="17" t="s">
        <v>17</v>
      </c>
      <c r="E144" s="16" t="s">
        <v>384</v>
      </c>
      <c r="F144" s="16" t="s">
        <v>225</v>
      </c>
      <c r="G144" s="18">
        <v>178</v>
      </c>
      <c r="H144" s="21">
        <v>85.0340559329233</v>
      </c>
      <c r="I144" s="21">
        <v>89.193074580198</v>
      </c>
      <c r="J144" s="22">
        <v>90</v>
      </c>
      <c r="K144" s="28">
        <f t="shared" si="8"/>
        <v>86.3221077980958</v>
      </c>
      <c r="L144" s="28">
        <f t="shared" si="9"/>
        <v>67.4299656727621</v>
      </c>
      <c r="M144" s="29" t="s">
        <v>20</v>
      </c>
      <c r="N144" s="30" t="s">
        <v>37</v>
      </c>
      <c r="O144" s="31"/>
    </row>
    <row r="145" s="2" customFormat="1" ht="17" customHeight="1" spans="1:15">
      <c r="A145" s="15">
        <v>143</v>
      </c>
      <c r="B145" s="16" t="s">
        <v>385</v>
      </c>
      <c r="C145" s="17" t="s">
        <v>386</v>
      </c>
      <c r="D145" s="17" t="s">
        <v>17</v>
      </c>
      <c r="E145" s="16" t="s">
        <v>267</v>
      </c>
      <c r="F145" s="16" t="s">
        <v>25</v>
      </c>
      <c r="G145" s="20">
        <v>177</v>
      </c>
      <c r="H145" s="21">
        <v>81.1325999512182</v>
      </c>
      <c r="I145" s="21">
        <v>75.0114941165309</v>
      </c>
      <c r="J145" s="22">
        <v>88</v>
      </c>
      <c r="K145" s="28">
        <f t="shared" si="8"/>
        <v>79.9456934949855</v>
      </c>
      <c r="L145" s="28">
        <f t="shared" si="9"/>
        <v>65.2837080484956</v>
      </c>
      <c r="M145" s="29" t="s">
        <v>20</v>
      </c>
      <c r="N145" s="30" t="s">
        <v>21</v>
      </c>
      <c r="O145" s="31"/>
    </row>
    <row r="146" s="2" customFormat="1" ht="17" customHeight="1" spans="1:15">
      <c r="A146" s="15">
        <v>144</v>
      </c>
      <c r="B146" s="16" t="s">
        <v>387</v>
      </c>
      <c r="C146" s="17" t="s">
        <v>388</v>
      </c>
      <c r="D146" s="17" t="s">
        <v>17</v>
      </c>
      <c r="E146" s="16" t="s">
        <v>384</v>
      </c>
      <c r="F146" s="16" t="s">
        <v>203</v>
      </c>
      <c r="G146" s="18">
        <v>177</v>
      </c>
      <c r="H146" s="21">
        <v>82.3207338638374</v>
      </c>
      <c r="I146" s="21">
        <v>77.6552944226692</v>
      </c>
      <c r="J146" s="22">
        <v>86.5</v>
      </c>
      <c r="K146" s="28">
        <f t="shared" si="8"/>
        <v>81.3633373103535</v>
      </c>
      <c r="L146" s="28">
        <f t="shared" si="9"/>
        <v>65.709001193106</v>
      </c>
      <c r="M146" s="29" t="s">
        <v>20</v>
      </c>
      <c r="N146" s="30" t="s">
        <v>37</v>
      </c>
      <c r="O146" s="31"/>
    </row>
    <row r="147" s="2" customFormat="1" ht="17" customHeight="1" spans="1:15">
      <c r="A147" s="15">
        <v>145</v>
      </c>
      <c r="B147" s="16" t="s">
        <v>389</v>
      </c>
      <c r="C147" s="17" t="s">
        <v>390</v>
      </c>
      <c r="D147" s="17" t="s">
        <v>17</v>
      </c>
      <c r="E147" s="16" t="s">
        <v>240</v>
      </c>
      <c r="F147" s="16" t="s">
        <v>44</v>
      </c>
      <c r="G147" s="18">
        <v>177</v>
      </c>
      <c r="H147" s="21">
        <v>85.8141848864363</v>
      </c>
      <c r="I147" s="21">
        <v>89.193074580198</v>
      </c>
      <c r="J147" s="22">
        <v>81.5</v>
      </c>
      <c r="K147" s="28">
        <f t="shared" si="8"/>
        <v>86.4431980655549</v>
      </c>
      <c r="L147" s="28">
        <f t="shared" si="9"/>
        <v>67.2329594196665</v>
      </c>
      <c r="M147" s="29" t="s">
        <v>20</v>
      </c>
      <c r="N147" s="30" t="s">
        <v>37</v>
      </c>
      <c r="O147" s="31"/>
    </row>
    <row r="148" s="2" customFormat="1" ht="17" customHeight="1" spans="1:15">
      <c r="A148" s="15">
        <v>146</v>
      </c>
      <c r="B148" s="16" t="s">
        <v>391</v>
      </c>
      <c r="C148" s="17" t="s">
        <v>392</v>
      </c>
      <c r="D148" s="17" t="s">
        <v>17</v>
      </c>
      <c r="E148" s="16" t="s">
        <v>105</v>
      </c>
      <c r="F148" s="16" t="s">
        <v>251</v>
      </c>
      <c r="G148" s="18">
        <v>177</v>
      </c>
      <c r="H148" s="21">
        <v>77.1062996941896</v>
      </c>
      <c r="I148" s="21">
        <v>67.4095911949687</v>
      </c>
      <c r="J148" s="22">
        <v>86</v>
      </c>
      <c r="K148" s="28">
        <f t="shared" si="8"/>
        <v>75.1268075846749</v>
      </c>
      <c r="L148" s="28">
        <f t="shared" si="9"/>
        <v>63.8380422754025</v>
      </c>
      <c r="M148" s="29" t="s">
        <v>20</v>
      </c>
      <c r="N148" s="30" t="s">
        <v>37</v>
      </c>
      <c r="O148" s="31"/>
    </row>
    <row r="149" s="2" customFormat="1" ht="17" customHeight="1" spans="1:15">
      <c r="A149" s="15">
        <v>147</v>
      </c>
      <c r="B149" s="16" t="s">
        <v>393</v>
      </c>
      <c r="C149" s="17" t="s">
        <v>394</v>
      </c>
      <c r="D149" s="17" t="s">
        <v>17</v>
      </c>
      <c r="E149" s="16" t="s">
        <v>135</v>
      </c>
      <c r="F149" s="16" t="s">
        <v>112</v>
      </c>
      <c r="G149" s="20">
        <v>177</v>
      </c>
      <c r="H149" s="19">
        <v>89.2990476190472</v>
      </c>
      <c r="I149" s="19">
        <v>80.7187722209054</v>
      </c>
      <c r="J149" s="22">
        <v>77</v>
      </c>
      <c r="K149" s="28">
        <f t="shared" si="8"/>
        <v>86.5390263885594</v>
      </c>
      <c r="L149" s="28">
        <f t="shared" si="9"/>
        <v>67.2617079165678</v>
      </c>
      <c r="M149" s="29" t="s">
        <v>20</v>
      </c>
      <c r="N149" s="30" t="s">
        <v>21</v>
      </c>
      <c r="O149" s="31"/>
    </row>
    <row r="150" s="2" customFormat="1" ht="17" customHeight="1" spans="1:15">
      <c r="A150" s="15">
        <v>148</v>
      </c>
      <c r="B150" s="16" t="s">
        <v>395</v>
      </c>
      <c r="C150" s="17" t="s">
        <v>396</v>
      </c>
      <c r="D150" s="17" t="s">
        <v>17</v>
      </c>
      <c r="E150" s="16" t="s">
        <v>355</v>
      </c>
      <c r="F150" s="16" t="s">
        <v>108</v>
      </c>
      <c r="G150" s="18">
        <v>177</v>
      </c>
      <c r="H150" s="19">
        <v>88.2156317578004</v>
      </c>
      <c r="I150" s="19">
        <v>89.6754538671972</v>
      </c>
      <c r="J150" s="22">
        <v>81.5</v>
      </c>
      <c r="K150" s="28">
        <f t="shared" si="8"/>
        <v>88.2448056972596</v>
      </c>
      <c r="L150" s="28">
        <f t="shared" si="9"/>
        <v>67.7734417091779</v>
      </c>
      <c r="M150" s="29" t="s">
        <v>20</v>
      </c>
      <c r="N150" s="30" t="s">
        <v>37</v>
      </c>
      <c r="O150" s="31"/>
    </row>
    <row r="151" s="2" customFormat="1" ht="17" customHeight="1" spans="1:15">
      <c r="A151" s="15">
        <v>149</v>
      </c>
      <c r="B151" s="16" t="s">
        <v>397</v>
      </c>
      <c r="C151" s="17" t="s">
        <v>398</v>
      </c>
      <c r="D151" s="17" t="s">
        <v>17</v>
      </c>
      <c r="E151" s="16" t="s">
        <v>198</v>
      </c>
      <c r="F151" s="16" t="s">
        <v>203</v>
      </c>
      <c r="G151" s="18">
        <v>176</v>
      </c>
      <c r="H151" s="21">
        <v>76.4147026498962</v>
      </c>
      <c r="I151" s="21">
        <v>84.1784135494474</v>
      </c>
      <c r="J151" s="22">
        <v>80.5</v>
      </c>
      <c r="K151" s="28">
        <f t="shared" si="8"/>
        <v>78.5598952422892</v>
      </c>
      <c r="L151" s="28">
        <f t="shared" si="9"/>
        <v>64.6346352393534</v>
      </c>
      <c r="M151" s="29" t="s">
        <v>20</v>
      </c>
      <c r="N151" s="30" t="s">
        <v>37</v>
      </c>
      <c r="O151" s="31"/>
    </row>
    <row r="152" s="2" customFormat="1" ht="17" customHeight="1" spans="1:15">
      <c r="A152" s="15">
        <v>150</v>
      </c>
      <c r="B152" s="16" t="s">
        <v>399</v>
      </c>
      <c r="C152" s="17" t="s">
        <v>400</v>
      </c>
      <c r="D152" s="17" t="s">
        <v>17</v>
      </c>
      <c r="E152" s="16" t="s">
        <v>233</v>
      </c>
      <c r="F152" s="16" t="s">
        <v>215</v>
      </c>
      <c r="G152" s="37">
        <v>176</v>
      </c>
      <c r="H152" s="21">
        <v>82.8890677397717</v>
      </c>
      <c r="I152" s="21">
        <v>89.3604927100609</v>
      </c>
      <c r="J152" s="22">
        <v>87.5</v>
      </c>
      <c r="K152" s="28">
        <f t="shared" si="8"/>
        <v>84.7374705953554</v>
      </c>
      <c r="L152" s="28">
        <f t="shared" si="9"/>
        <v>66.4879078452733</v>
      </c>
      <c r="M152" s="29" t="s">
        <v>20</v>
      </c>
      <c r="N152" s="30" t="s">
        <v>37</v>
      </c>
      <c r="O152" s="31"/>
    </row>
    <row r="153" s="2" customFormat="1" ht="17" customHeight="1" spans="1:15">
      <c r="A153" s="15">
        <v>151</v>
      </c>
      <c r="B153" s="16" t="s">
        <v>401</v>
      </c>
      <c r="C153" s="17" t="s">
        <v>402</v>
      </c>
      <c r="D153" s="17" t="s">
        <v>17</v>
      </c>
      <c r="E153" s="16" t="s">
        <v>295</v>
      </c>
      <c r="F153" s="16" t="s">
        <v>100</v>
      </c>
      <c r="G153" s="37">
        <v>176</v>
      </c>
      <c r="H153" s="21">
        <v>80.4298470948012</v>
      </c>
      <c r="I153" s="21">
        <v>90.9008123689729</v>
      </c>
      <c r="J153" s="22">
        <v>81.5</v>
      </c>
      <c r="K153" s="28">
        <f t="shared" si="8"/>
        <v>83.1010960586041</v>
      </c>
      <c r="L153" s="28">
        <f t="shared" si="9"/>
        <v>65.9969954842479</v>
      </c>
      <c r="M153" s="29" t="s">
        <v>20</v>
      </c>
      <c r="N153" s="30" t="s">
        <v>37</v>
      </c>
      <c r="O153" s="31"/>
    </row>
    <row r="154" s="2" customFormat="1" ht="17" customHeight="1" spans="1:15">
      <c r="A154" s="15">
        <v>152</v>
      </c>
      <c r="B154" s="16" t="s">
        <v>403</v>
      </c>
      <c r="C154" s="17" t="s">
        <v>404</v>
      </c>
      <c r="D154" s="17" t="s">
        <v>17</v>
      </c>
      <c r="E154" s="16" t="s">
        <v>198</v>
      </c>
      <c r="F154" s="16" t="s">
        <v>203</v>
      </c>
      <c r="G154" s="37">
        <v>176</v>
      </c>
      <c r="H154" s="21">
        <v>82.091620795107</v>
      </c>
      <c r="I154" s="21">
        <v>86.8153825995809</v>
      </c>
      <c r="J154" s="22">
        <v>80.5</v>
      </c>
      <c r="K154" s="28">
        <f t="shared" si="8"/>
        <v>83.1929802064701</v>
      </c>
      <c r="L154" s="28">
        <f t="shared" si="9"/>
        <v>66.0245607286077</v>
      </c>
      <c r="M154" s="29" t="s">
        <v>20</v>
      </c>
      <c r="N154" s="30" t="s">
        <v>37</v>
      </c>
      <c r="O154" s="31"/>
    </row>
    <row r="155" s="2" customFormat="1" ht="17" customHeight="1" spans="1:15">
      <c r="A155" s="15">
        <v>153</v>
      </c>
      <c r="B155" s="16" t="s">
        <v>405</v>
      </c>
      <c r="C155" s="17" t="s">
        <v>406</v>
      </c>
      <c r="D155" s="17" t="s">
        <v>17</v>
      </c>
      <c r="E155" s="16" t="s">
        <v>240</v>
      </c>
      <c r="F155" s="16" t="s">
        <v>132</v>
      </c>
      <c r="G155" s="20">
        <v>176</v>
      </c>
      <c r="H155" s="21">
        <v>85.8930607496049</v>
      </c>
      <c r="I155" s="21">
        <v>82.6806129848807</v>
      </c>
      <c r="J155" s="22">
        <v>81</v>
      </c>
      <c r="K155" s="28">
        <f t="shared" si="8"/>
        <v>84.8452957709436</v>
      </c>
      <c r="L155" s="28">
        <f t="shared" si="9"/>
        <v>66.5202553979497</v>
      </c>
      <c r="M155" s="29" t="s">
        <v>20</v>
      </c>
      <c r="N155" s="30" t="s">
        <v>21</v>
      </c>
      <c r="O155" s="31"/>
    </row>
    <row r="156" s="2" customFormat="1" ht="17" customHeight="1" spans="1:15">
      <c r="A156" s="15">
        <v>154</v>
      </c>
      <c r="B156" s="16" t="s">
        <v>407</v>
      </c>
      <c r="C156" s="17" t="s">
        <v>408</v>
      </c>
      <c r="D156" s="17" t="s">
        <v>17</v>
      </c>
      <c r="E156" s="16" t="s">
        <v>278</v>
      </c>
      <c r="F156" s="16" t="s">
        <v>225</v>
      </c>
      <c r="G156" s="20">
        <v>176</v>
      </c>
      <c r="H156" s="19">
        <v>86.2042611024499</v>
      </c>
      <c r="I156" s="19">
        <v>77.2205297189754</v>
      </c>
      <c r="J156" s="22">
        <v>80</v>
      </c>
      <c r="K156" s="28">
        <f t="shared" si="8"/>
        <v>83.6481152014588</v>
      </c>
      <c r="L156" s="28">
        <f t="shared" si="9"/>
        <v>66.1611012271043</v>
      </c>
      <c r="M156" s="29" t="s">
        <v>20</v>
      </c>
      <c r="N156" s="30" t="s">
        <v>21</v>
      </c>
      <c r="O156" s="31"/>
    </row>
    <row r="157" s="2" customFormat="1" ht="17" customHeight="1" spans="1:15">
      <c r="A157" s="15">
        <v>155</v>
      </c>
      <c r="B157" s="16" t="s">
        <v>409</v>
      </c>
      <c r="C157" s="17" t="s">
        <v>410</v>
      </c>
      <c r="D157" s="17" t="s">
        <v>17</v>
      </c>
      <c r="E157" s="16" t="s">
        <v>165</v>
      </c>
      <c r="F157" s="16" t="s">
        <v>138</v>
      </c>
      <c r="G157" s="37">
        <v>176</v>
      </c>
      <c r="H157" s="21">
        <v>90.4004892966361</v>
      </c>
      <c r="I157" s="21">
        <v>83.2406315513628</v>
      </c>
      <c r="J157" s="22">
        <v>86</v>
      </c>
      <c r="K157" s="28">
        <f t="shared" si="8"/>
        <v>88.390500395486</v>
      </c>
      <c r="L157" s="28">
        <f t="shared" si="9"/>
        <v>67.5838167853125</v>
      </c>
      <c r="M157" s="29" t="s">
        <v>20</v>
      </c>
      <c r="N157" s="30" t="s">
        <v>37</v>
      </c>
      <c r="O157" s="31"/>
    </row>
    <row r="158" s="2" customFormat="1" ht="17" customHeight="1" spans="1:15">
      <c r="A158" s="15">
        <v>156</v>
      </c>
      <c r="B158" s="16" t="s">
        <v>411</v>
      </c>
      <c r="C158" s="17" t="s">
        <v>412</v>
      </c>
      <c r="D158" s="17" t="s">
        <v>17</v>
      </c>
      <c r="E158" s="16" t="s">
        <v>267</v>
      </c>
      <c r="F158" s="16" t="s">
        <v>146</v>
      </c>
      <c r="G158" s="20">
        <v>176</v>
      </c>
      <c r="H158" s="21">
        <v>83.7649572649573</v>
      </c>
      <c r="I158" s="21">
        <v>84.9354782747944</v>
      </c>
      <c r="J158" s="22">
        <v>87.5</v>
      </c>
      <c r="K158" s="28">
        <f t="shared" si="8"/>
        <v>84.2443396541687</v>
      </c>
      <c r="L158" s="28">
        <f t="shared" si="9"/>
        <v>66.3399685629173</v>
      </c>
      <c r="M158" s="29" t="s">
        <v>20</v>
      </c>
      <c r="N158" s="30" t="s">
        <v>21</v>
      </c>
      <c r="O158" s="31"/>
    </row>
    <row r="159" s="2" customFormat="1" ht="17" customHeight="1" spans="1:15">
      <c r="A159" s="15">
        <v>157</v>
      </c>
      <c r="B159" s="16" t="s">
        <v>413</v>
      </c>
      <c r="C159" s="17" t="s">
        <v>414</v>
      </c>
      <c r="D159" s="17" t="s">
        <v>17</v>
      </c>
      <c r="E159" s="16" t="s">
        <v>278</v>
      </c>
      <c r="F159" s="16" t="s">
        <v>225</v>
      </c>
      <c r="G159" s="20">
        <v>176</v>
      </c>
      <c r="H159" s="19">
        <v>84.5006195786862</v>
      </c>
      <c r="I159" s="19">
        <v>87.1844690375529</v>
      </c>
      <c r="J159" s="22">
        <v>80.5</v>
      </c>
      <c r="K159" s="28">
        <f t="shared" si="8"/>
        <v>84.9715509644686</v>
      </c>
      <c r="L159" s="28">
        <f t="shared" si="9"/>
        <v>66.5581319560072</v>
      </c>
      <c r="M159" s="29" t="s">
        <v>20</v>
      </c>
      <c r="N159" s="30" t="s">
        <v>21</v>
      </c>
      <c r="O159" s="31"/>
    </row>
    <row r="160" s="2" customFormat="1" ht="17" customHeight="1" spans="1:15">
      <c r="A160" s="15">
        <v>158</v>
      </c>
      <c r="B160" s="16" t="s">
        <v>415</v>
      </c>
      <c r="C160" s="17" t="s">
        <v>416</v>
      </c>
      <c r="D160" s="17" t="s">
        <v>17</v>
      </c>
      <c r="E160" s="16" t="s">
        <v>417</v>
      </c>
      <c r="F160" s="16" t="s">
        <v>25</v>
      </c>
      <c r="G160" s="20">
        <v>175</v>
      </c>
      <c r="H160" s="22">
        <v>0</v>
      </c>
      <c r="I160" s="22">
        <v>0</v>
      </c>
      <c r="J160" s="22">
        <v>0</v>
      </c>
      <c r="K160" s="28">
        <f t="shared" si="8"/>
        <v>0</v>
      </c>
      <c r="L160" s="28">
        <f t="shared" si="9"/>
        <v>40.8333333333333</v>
      </c>
      <c r="M160" s="29" t="s">
        <v>157</v>
      </c>
      <c r="N160" s="30" t="s">
        <v>21</v>
      </c>
      <c r="O160" s="31"/>
    </row>
    <row r="161" s="2" customFormat="1" ht="17" customHeight="1" spans="1:15">
      <c r="A161" s="15">
        <v>159</v>
      </c>
      <c r="B161" s="16" t="s">
        <v>418</v>
      </c>
      <c r="C161" s="17" t="s">
        <v>419</v>
      </c>
      <c r="D161" s="17" t="s">
        <v>17</v>
      </c>
      <c r="E161" s="16" t="s">
        <v>135</v>
      </c>
      <c r="F161" s="16" t="s">
        <v>160</v>
      </c>
      <c r="G161" s="20">
        <v>175</v>
      </c>
      <c r="H161" s="21">
        <v>82.8021416642107</v>
      </c>
      <c r="I161" s="21">
        <v>83.9647870945111</v>
      </c>
      <c r="J161" s="22">
        <v>88</v>
      </c>
      <c r="K161" s="28">
        <f t="shared" si="8"/>
        <v>83.3526959385753</v>
      </c>
      <c r="L161" s="28">
        <f t="shared" si="9"/>
        <v>65.8391421149059</v>
      </c>
      <c r="M161" s="29" t="s">
        <v>20</v>
      </c>
      <c r="N161" s="30" t="s">
        <v>21</v>
      </c>
      <c r="O161" s="31"/>
    </row>
    <row r="162" s="2" customFormat="1" ht="17" customHeight="1" spans="1:15">
      <c r="A162" s="15">
        <v>160</v>
      </c>
      <c r="B162" s="16" t="s">
        <v>420</v>
      </c>
      <c r="C162" s="17" t="s">
        <v>421</v>
      </c>
      <c r="D162" s="17" t="s">
        <v>17</v>
      </c>
      <c r="E162" s="16" t="s">
        <v>165</v>
      </c>
      <c r="F162" s="16" t="s">
        <v>422</v>
      </c>
      <c r="G162" s="37">
        <v>175</v>
      </c>
      <c r="H162" s="19">
        <v>77.3532591906086</v>
      </c>
      <c r="I162" s="19">
        <v>70.7439691619</v>
      </c>
      <c r="J162" s="22">
        <v>87.5</v>
      </c>
      <c r="K162" s="28">
        <f t="shared" si="8"/>
        <v>76.208273723901</v>
      </c>
      <c r="L162" s="28">
        <f t="shared" si="9"/>
        <v>63.6958154505036</v>
      </c>
      <c r="M162" s="29" t="s">
        <v>20</v>
      </c>
      <c r="N162" s="30" t="s">
        <v>37</v>
      </c>
      <c r="O162" s="31"/>
    </row>
    <row r="163" s="2" customFormat="1" ht="17" customHeight="1" spans="1:15">
      <c r="A163" s="15">
        <v>161</v>
      </c>
      <c r="B163" s="16" t="s">
        <v>423</v>
      </c>
      <c r="C163" s="17" t="s">
        <v>424</v>
      </c>
      <c r="D163" s="17" t="s">
        <v>17</v>
      </c>
      <c r="E163" s="16" t="s">
        <v>222</v>
      </c>
      <c r="F163" s="16" t="s">
        <v>116</v>
      </c>
      <c r="G163" s="20">
        <v>175</v>
      </c>
      <c r="H163" s="21">
        <v>82.3207338638374</v>
      </c>
      <c r="I163" s="21">
        <v>79.5966767832359</v>
      </c>
      <c r="J163" s="22">
        <v>80.5</v>
      </c>
      <c r="K163" s="28">
        <f t="shared" si="8"/>
        <v>81.5486829004952</v>
      </c>
      <c r="L163" s="28">
        <f t="shared" si="9"/>
        <v>65.2979382034819</v>
      </c>
      <c r="M163" s="29" t="s">
        <v>20</v>
      </c>
      <c r="N163" s="30" t="s">
        <v>21</v>
      </c>
      <c r="O163" s="31"/>
    </row>
    <row r="164" s="2" customFormat="1" ht="17" customHeight="1" spans="1:15">
      <c r="A164" s="15">
        <v>162</v>
      </c>
      <c r="B164" s="16" t="s">
        <v>425</v>
      </c>
      <c r="C164" s="17" t="s">
        <v>426</v>
      </c>
      <c r="D164" s="17" t="s">
        <v>17</v>
      </c>
      <c r="E164" s="16" t="s">
        <v>324</v>
      </c>
      <c r="F164" s="16" t="s">
        <v>187</v>
      </c>
      <c r="G164" s="37">
        <v>175</v>
      </c>
      <c r="H164" s="21">
        <v>85.6905884664506</v>
      </c>
      <c r="I164" s="21">
        <v>88.3328974057862</v>
      </c>
      <c r="J164" s="22">
        <v>83</v>
      </c>
      <c r="K164" s="28">
        <f t="shared" ref="K164:K196" si="10">H164*70%+I164*25%+J164*5%</f>
        <v>86.216636277962</v>
      </c>
      <c r="L164" s="28">
        <f t="shared" ref="L164:L196" si="11">G164/300*100*70%+K164*30%</f>
        <v>66.6983242167219</v>
      </c>
      <c r="M164" s="29" t="s">
        <v>20</v>
      </c>
      <c r="N164" s="30" t="s">
        <v>37</v>
      </c>
      <c r="O164" s="31"/>
    </row>
    <row r="165" s="2" customFormat="1" ht="17" customHeight="1" spans="1:15">
      <c r="A165" s="15">
        <v>163</v>
      </c>
      <c r="B165" s="16" t="s">
        <v>427</v>
      </c>
      <c r="C165" s="17" t="s">
        <v>428</v>
      </c>
      <c r="D165" s="17" t="s">
        <v>17</v>
      </c>
      <c r="E165" s="16" t="s">
        <v>222</v>
      </c>
      <c r="F165" s="16" t="s">
        <v>160</v>
      </c>
      <c r="G165" s="37">
        <v>174</v>
      </c>
      <c r="H165" s="21">
        <v>84.2539269794102</v>
      </c>
      <c r="I165" s="21">
        <v>79.9128702886167</v>
      </c>
      <c r="J165" s="22">
        <v>81.5</v>
      </c>
      <c r="K165" s="28">
        <f t="shared" si="10"/>
        <v>83.0309664577413</v>
      </c>
      <c r="L165" s="28">
        <f t="shared" si="11"/>
        <v>65.5092899373224</v>
      </c>
      <c r="M165" s="29" t="s">
        <v>20</v>
      </c>
      <c r="N165" s="30" t="s">
        <v>37</v>
      </c>
      <c r="O165" s="31"/>
    </row>
    <row r="166" s="2" customFormat="1" ht="17" customHeight="1" spans="1:15">
      <c r="A166" s="15">
        <v>164</v>
      </c>
      <c r="B166" s="16" t="s">
        <v>429</v>
      </c>
      <c r="C166" s="17" t="s">
        <v>430</v>
      </c>
      <c r="D166" s="17" t="s">
        <v>17</v>
      </c>
      <c r="E166" s="16" t="s">
        <v>431</v>
      </c>
      <c r="F166" s="16" t="s">
        <v>52</v>
      </c>
      <c r="G166" s="37">
        <v>174</v>
      </c>
      <c r="H166" s="21">
        <v>84.005661165144</v>
      </c>
      <c r="I166" s="21">
        <v>85.9061694550778</v>
      </c>
      <c r="J166" s="22">
        <v>81.5</v>
      </c>
      <c r="K166" s="28">
        <f t="shared" si="10"/>
        <v>84.3555051793703</v>
      </c>
      <c r="L166" s="28">
        <f t="shared" si="11"/>
        <v>65.9066515538111</v>
      </c>
      <c r="M166" s="29" t="s">
        <v>20</v>
      </c>
      <c r="N166" s="30" t="s">
        <v>37</v>
      </c>
      <c r="O166" s="31"/>
    </row>
    <row r="167" s="2" customFormat="1" ht="17" customHeight="1" spans="1:15">
      <c r="A167" s="15">
        <v>165</v>
      </c>
      <c r="B167" s="16" t="s">
        <v>432</v>
      </c>
      <c r="C167" s="17" t="s">
        <v>433</v>
      </c>
      <c r="D167" s="17" t="s">
        <v>17</v>
      </c>
      <c r="E167" s="16" t="s">
        <v>384</v>
      </c>
      <c r="F167" s="16" t="s">
        <v>215</v>
      </c>
      <c r="G167" s="20">
        <v>174</v>
      </c>
      <c r="H167" s="21">
        <v>87.8945287624711</v>
      </c>
      <c r="I167" s="21">
        <v>79.5966767832359</v>
      </c>
      <c r="J167" s="22">
        <v>78</v>
      </c>
      <c r="K167" s="28">
        <f t="shared" si="10"/>
        <v>85.3253393295387</v>
      </c>
      <c r="L167" s="28">
        <f t="shared" si="11"/>
        <v>66.1976017988616</v>
      </c>
      <c r="M167" s="29" t="s">
        <v>20</v>
      </c>
      <c r="N167" s="30" t="s">
        <v>21</v>
      </c>
      <c r="O167" s="31"/>
    </row>
    <row r="168" s="2" customFormat="1" ht="17" customHeight="1" spans="1:15">
      <c r="A168" s="15">
        <v>166</v>
      </c>
      <c r="B168" s="16" t="s">
        <v>434</v>
      </c>
      <c r="C168" s="17" t="s">
        <v>435</v>
      </c>
      <c r="D168" s="17" t="s">
        <v>17</v>
      </c>
      <c r="E168" s="16" t="s">
        <v>381</v>
      </c>
      <c r="F168" s="16" t="s">
        <v>58</v>
      </c>
      <c r="G168" s="37">
        <v>174</v>
      </c>
      <c r="H168" s="21">
        <v>84.2503875968995</v>
      </c>
      <c r="I168" s="21">
        <v>91.932018947638</v>
      </c>
      <c r="J168" s="22">
        <v>87.5</v>
      </c>
      <c r="K168" s="28">
        <f t="shared" si="10"/>
        <v>86.3332760547391</v>
      </c>
      <c r="L168" s="28">
        <f t="shared" si="11"/>
        <v>66.4999828164217</v>
      </c>
      <c r="M168" s="29" t="s">
        <v>20</v>
      </c>
      <c r="N168" s="30" t="s">
        <v>37</v>
      </c>
      <c r="O168" s="31"/>
    </row>
    <row r="169" s="2" customFormat="1" ht="17" customHeight="1" spans="1:15">
      <c r="A169" s="15">
        <v>167</v>
      </c>
      <c r="B169" s="16" t="s">
        <v>436</v>
      </c>
      <c r="C169" s="17" t="s">
        <v>437</v>
      </c>
      <c r="D169" s="17" t="s">
        <v>17</v>
      </c>
      <c r="E169" s="16" t="s">
        <v>264</v>
      </c>
      <c r="F169" s="16" t="s">
        <v>25</v>
      </c>
      <c r="G169" s="20">
        <v>174</v>
      </c>
      <c r="H169" s="21">
        <v>85.6905884664506</v>
      </c>
      <c r="I169" s="21">
        <v>78.6259856029526</v>
      </c>
      <c r="J169" s="22">
        <v>88</v>
      </c>
      <c r="K169" s="28">
        <f t="shared" si="10"/>
        <v>84.0399083272536</v>
      </c>
      <c r="L169" s="28">
        <f t="shared" si="11"/>
        <v>65.8119724981761</v>
      </c>
      <c r="M169" s="29" t="s">
        <v>20</v>
      </c>
      <c r="N169" s="30" t="s">
        <v>21</v>
      </c>
      <c r="O169" s="31"/>
    </row>
    <row r="170" s="2" customFormat="1" ht="17" customHeight="1" spans="1:15">
      <c r="A170" s="15">
        <v>168</v>
      </c>
      <c r="B170" s="16" t="s">
        <v>438</v>
      </c>
      <c r="C170" s="17" t="s">
        <v>439</v>
      </c>
      <c r="D170" s="17" t="s">
        <v>17</v>
      </c>
      <c r="E170" s="16" t="s">
        <v>278</v>
      </c>
      <c r="F170" s="16" t="s">
        <v>44</v>
      </c>
      <c r="G170" s="20">
        <v>174</v>
      </c>
      <c r="H170" s="21">
        <v>80.6171791717915</v>
      </c>
      <c r="I170" s="21">
        <v>81.379781748411</v>
      </c>
      <c r="J170" s="22">
        <v>88</v>
      </c>
      <c r="K170" s="28">
        <f t="shared" si="10"/>
        <v>81.1769708573568</v>
      </c>
      <c r="L170" s="28">
        <f t="shared" si="11"/>
        <v>64.953091257207</v>
      </c>
      <c r="M170" s="29" t="s">
        <v>20</v>
      </c>
      <c r="N170" s="30" t="s">
        <v>21</v>
      </c>
      <c r="O170" s="31"/>
    </row>
    <row r="171" s="2" customFormat="1" ht="17" customHeight="1" spans="1:15">
      <c r="A171" s="15">
        <v>169</v>
      </c>
      <c r="B171" s="16" t="s">
        <v>440</v>
      </c>
      <c r="C171" s="17" t="s">
        <v>441</v>
      </c>
      <c r="D171" s="17" t="s">
        <v>17</v>
      </c>
      <c r="E171" s="16" t="s">
        <v>198</v>
      </c>
      <c r="F171" s="16" t="s">
        <v>215</v>
      </c>
      <c r="G171" s="20">
        <v>173</v>
      </c>
      <c r="H171" s="21">
        <v>85.2091806660773</v>
      </c>
      <c r="I171" s="21">
        <v>88.3328974057862</v>
      </c>
      <c r="J171" s="22">
        <v>90</v>
      </c>
      <c r="K171" s="28">
        <f t="shared" si="10"/>
        <v>86.2296508177007</v>
      </c>
      <c r="L171" s="28">
        <f t="shared" si="11"/>
        <v>66.2355619119769</v>
      </c>
      <c r="M171" s="29" t="s">
        <v>20</v>
      </c>
      <c r="N171" s="30" t="s">
        <v>37</v>
      </c>
      <c r="O171" s="31"/>
    </row>
    <row r="172" s="2" customFormat="1" ht="17" customHeight="1" spans="1:15">
      <c r="A172" s="15">
        <v>170</v>
      </c>
      <c r="B172" s="16" t="s">
        <v>442</v>
      </c>
      <c r="C172" s="17" t="s">
        <v>443</v>
      </c>
      <c r="D172" s="17" t="s">
        <v>17</v>
      </c>
      <c r="E172" s="16" t="s">
        <v>299</v>
      </c>
      <c r="F172" s="16" t="s">
        <v>44</v>
      </c>
      <c r="G172" s="20">
        <v>173</v>
      </c>
      <c r="H172" s="21">
        <v>82.561437764024</v>
      </c>
      <c r="I172" s="21">
        <v>80.0820223733776</v>
      </c>
      <c r="J172" s="22">
        <v>84.5</v>
      </c>
      <c r="K172" s="28">
        <f t="shared" si="10"/>
        <v>82.0385120281612</v>
      </c>
      <c r="L172" s="28">
        <f t="shared" si="11"/>
        <v>64.978220275115</v>
      </c>
      <c r="M172" s="29" t="s">
        <v>20</v>
      </c>
      <c r="N172" s="30" t="s">
        <v>21</v>
      </c>
      <c r="O172" s="31"/>
    </row>
    <row r="173" s="2" customFormat="1" ht="17" customHeight="1" spans="1:15">
      <c r="A173" s="15">
        <v>171</v>
      </c>
      <c r="B173" s="16" t="s">
        <v>444</v>
      </c>
      <c r="C173" s="17" t="s">
        <v>445</v>
      </c>
      <c r="D173" s="17" t="s">
        <v>17</v>
      </c>
      <c r="E173" s="16" t="s">
        <v>198</v>
      </c>
      <c r="F173" s="16" t="s">
        <v>215</v>
      </c>
      <c r="G173" s="20">
        <v>173</v>
      </c>
      <c r="H173" s="21">
        <v>84.727772865704</v>
      </c>
      <c r="I173" s="21">
        <v>77.6552944226692</v>
      </c>
      <c r="J173" s="22">
        <v>90.5</v>
      </c>
      <c r="K173" s="28">
        <f t="shared" si="10"/>
        <v>83.2482646116601</v>
      </c>
      <c r="L173" s="28">
        <f t="shared" si="11"/>
        <v>65.3411460501647</v>
      </c>
      <c r="M173" s="29" t="s">
        <v>20</v>
      </c>
      <c r="N173" s="30" t="s">
        <v>21</v>
      </c>
      <c r="O173" s="31"/>
    </row>
    <row r="174" s="2" customFormat="1" ht="17" customHeight="1" spans="1:15">
      <c r="A174" s="15">
        <v>172</v>
      </c>
      <c r="B174" s="16" t="s">
        <v>446</v>
      </c>
      <c r="C174" s="17" t="s">
        <v>447</v>
      </c>
      <c r="D174" s="17" t="s">
        <v>17</v>
      </c>
      <c r="E174" s="16" t="s">
        <v>165</v>
      </c>
      <c r="F174" s="16" t="s">
        <v>448</v>
      </c>
      <c r="G174" s="20">
        <v>173</v>
      </c>
      <c r="H174" s="21">
        <v>82.0800299636507</v>
      </c>
      <c r="I174" s="21">
        <v>67.4630370296939</v>
      </c>
      <c r="J174" s="22">
        <v>79.5</v>
      </c>
      <c r="K174" s="28">
        <f t="shared" si="10"/>
        <v>78.296780231979</v>
      </c>
      <c r="L174" s="28">
        <f t="shared" si="11"/>
        <v>63.8557007362603</v>
      </c>
      <c r="M174" s="29" t="s">
        <v>20</v>
      </c>
      <c r="N174" s="30" t="s">
        <v>21</v>
      </c>
      <c r="O174" s="31"/>
    </row>
    <row r="175" s="2" customFormat="1" ht="17" customHeight="1" spans="1:15">
      <c r="A175" s="15">
        <v>173</v>
      </c>
      <c r="B175" s="16" t="s">
        <v>449</v>
      </c>
      <c r="C175" s="17" t="s">
        <v>450</v>
      </c>
      <c r="D175" s="17" t="s">
        <v>17</v>
      </c>
      <c r="E175" s="16" t="s">
        <v>240</v>
      </c>
      <c r="F175" s="16" t="s">
        <v>116</v>
      </c>
      <c r="G175" s="20">
        <v>173</v>
      </c>
      <c r="H175" s="21">
        <v>85.6905884664506</v>
      </c>
      <c r="I175" s="21">
        <v>72.3164929311107</v>
      </c>
      <c r="J175" s="22">
        <v>80</v>
      </c>
      <c r="K175" s="28">
        <f t="shared" si="10"/>
        <v>82.0625351592931</v>
      </c>
      <c r="L175" s="28">
        <f t="shared" si="11"/>
        <v>64.9854272144546</v>
      </c>
      <c r="M175" s="29" t="s">
        <v>20</v>
      </c>
      <c r="N175" s="30" t="s">
        <v>21</v>
      </c>
      <c r="O175" s="31"/>
    </row>
    <row r="176" s="2" customFormat="1" ht="17" customHeight="1" spans="1:15">
      <c r="A176" s="15">
        <v>174</v>
      </c>
      <c r="B176" s="16" t="s">
        <v>451</v>
      </c>
      <c r="C176" s="17" t="s">
        <v>452</v>
      </c>
      <c r="D176" s="17" t="s">
        <v>17</v>
      </c>
      <c r="E176" s="16" t="s">
        <v>96</v>
      </c>
      <c r="F176" s="16" t="s">
        <v>448</v>
      </c>
      <c r="G176" s="37">
        <v>172</v>
      </c>
      <c r="H176" s="21">
        <v>80.3532822118449</v>
      </c>
      <c r="I176" s="21">
        <v>77.6552944226692</v>
      </c>
      <c r="J176" s="22">
        <v>86.5</v>
      </c>
      <c r="K176" s="28">
        <f t="shared" si="10"/>
        <v>79.9861211539587</v>
      </c>
      <c r="L176" s="28">
        <f t="shared" si="11"/>
        <v>64.129169679521</v>
      </c>
      <c r="M176" s="29" t="s">
        <v>20</v>
      </c>
      <c r="N176" s="30" t="s">
        <v>37</v>
      </c>
      <c r="O176" s="31"/>
    </row>
    <row r="177" s="2" customFormat="1" ht="17" customHeight="1" spans="1:15">
      <c r="A177" s="15">
        <v>175</v>
      </c>
      <c r="B177" s="16" t="s">
        <v>453</v>
      </c>
      <c r="C177" s="17" t="s">
        <v>454</v>
      </c>
      <c r="D177" s="17" t="s">
        <v>17</v>
      </c>
      <c r="E177" s="16" t="s">
        <v>346</v>
      </c>
      <c r="F177" s="16" t="s">
        <v>225</v>
      </c>
      <c r="G177" s="20">
        <v>172</v>
      </c>
      <c r="H177" s="21">
        <v>85.2940989174276</v>
      </c>
      <c r="I177" s="21">
        <v>72.179366712299</v>
      </c>
      <c r="J177" s="22">
        <v>78.5</v>
      </c>
      <c r="K177" s="28">
        <f t="shared" si="10"/>
        <v>81.6757109202741</v>
      </c>
      <c r="L177" s="28">
        <f t="shared" si="11"/>
        <v>64.6360466094156</v>
      </c>
      <c r="M177" s="29" t="s">
        <v>20</v>
      </c>
      <c r="N177" s="30" t="s">
        <v>21</v>
      </c>
      <c r="O177" s="31"/>
    </row>
    <row r="178" s="2" customFormat="1" ht="17" customHeight="1" spans="1:15">
      <c r="A178" s="15">
        <v>176</v>
      </c>
      <c r="B178" s="16" t="s">
        <v>455</v>
      </c>
      <c r="C178" s="17" t="s">
        <v>456</v>
      </c>
      <c r="D178" s="17" t="s">
        <v>17</v>
      </c>
      <c r="E178" s="16" t="s">
        <v>264</v>
      </c>
      <c r="F178" s="16" t="s">
        <v>230</v>
      </c>
      <c r="G178" s="37">
        <v>172</v>
      </c>
      <c r="H178" s="19">
        <v>83.3579341431736</v>
      </c>
      <c r="I178" s="19">
        <v>83.7448075142216</v>
      </c>
      <c r="J178" s="22">
        <v>82</v>
      </c>
      <c r="K178" s="28">
        <f t="shared" si="10"/>
        <v>83.3867557787769</v>
      </c>
      <c r="L178" s="28">
        <f t="shared" si="11"/>
        <v>65.1493600669664</v>
      </c>
      <c r="M178" s="29" t="s">
        <v>20</v>
      </c>
      <c r="N178" s="30" t="s">
        <v>37</v>
      </c>
      <c r="O178" s="31"/>
    </row>
    <row r="179" s="2" customFormat="1" ht="17" customHeight="1" spans="1:15">
      <c r="A179" s="15">
        <v>177</v>
      </c>
      <c r="B179" s="16" t="s">
        <v>457</v>
      </c>
      <c r="C179" s="17" t="s">
        <v>458</v>
      </c>
      <c r="D179" s="17" t="s">
        <v>17</v>
      </c>
      <c r="E179" s="16" t="s">
        <v>278</v>
      </c>
      <c r="F179" s="16" t="s">
        <v>215</v>
      </c>
      <c r="G179" s="37">
        <v>172</v>
      </c>
      <c r="H179" s="21">
        <v>89.54638063279</v>
      </c>
      <c r="I179" s="21">
        <v>85.2298538117676</v>
      </c>
      <c r="J179" s="22">
        <v>88</v>
      </c>
      <c r="K179" s="28">
        <f t="shared" si="10"/>
        <v>88.3899298958949</v>
      </c>
      <c r="L179" s="28">
        <f t="shared" si="11"/>
        <v>66.6503123021018</v>
      </c>
      <c r="M179" s="29" t="s">
        <v>20</v>
      </c>
      <c r="N179" s="30" t="s">
        <v>37</v>
      </c>
      <c r="O179" s="31"/>
    </row>
    <row r="180" s="2" customFormat="1" ht="17" customHeight="1" spans="1:15">
      <c r="A180" s="15">
        <v>178</v>
      </c>
      <c r="B180" s="16" t="s">
        <v>459</v>
      </c>
      <c r="C180" s="17" t="s">
        <v>460</v>
      </c>
      <c r="D180" s="17" t="s">
        <v>17</v>
      </c>
      <c r="E180" s="16" t="s">
        <v>461</v>
      </c>
      <c r="F180" s="16" t="s">
        <v>100</v>
      </c>
      <c r="G180" s="20">
        <v>172</v>
      </c>
      <c r="H180" s="21">
        <v>85.2940989174276</v>
      </c>
      <c r="I180" s="21">
        <v>85.0685393394952</v>
      </c>
      <c r="J180" s="22">
        <v>82</v>
      </c>
      <c r="K180" s="28">
        <f t="shared" si="10"/>
        <v>85.0730040770731</v>
      </c>
      <c r="L180" s="28">
        <f t="shared" si="11"/>
        <v>65.6552345564553</v>
      </c>
      <c r="M180" s="29" t="s">
        <v>20</v>
      </c>
      <c r="N180" s="30" t="s">
        <v>21</v>
      </c>
      <c r="O180" s="31"/>
    </row>
    <row r="181" s="2" customFormat="1" ht="17" customHeight="1" spans="1:15">
      <c r="A181" s="15">
        <v>179</v>
      </c>
      <c r="B181" s="16" t="s">
        <v>462</v>
      </c>
      <c r="C181" s="17" t="s">
        <v>463</v>
      </c>
      <c r="D181" s="17" t="s">
        <v>17</v>
      </c>
      <c r="E181" s="16" t="s">
        <v>464</v>
      </c>
      <c r="F181" s="16" t="s">
        <v>108</v>
      </c>
      <c r="G181" s="18">
        <v>172</v>
      </c>
      <c r="H181" s="21">
        <v>87.3358124290935</v>
      </c>
      <c r="I181" s="21">
        <v>82.3819397993315</v>
      </c>
      <c r="J181" s="22">
        <v>78</v>
      </c>
      <c r="K181" s="28">
        <f t="shared" si="10"/>
        <v>85.6305536501983</v>
      </c>
      <c r="L181" s="28">
        <f t="shared" si="11"/>
        <v>65.8224994283928</v>
      </c>
      <c r="M181" s="29" t="s">
        <v>20</v>
      </c>
      <c r="N181" s="30" t="s">
        <v>37</v>
      </c>
      <c r="O181" s="31"/>
    </row>
    <row r="182" s="2" customFormat="1" ht="17" customHeight="1" spans="1:15">
      <c r="A182" s="15">
        <v>180</v>
      </c>
      <c r="B182" s="16" t="s">
        <v>465</v>
      </c>
      <c r="C182" s="17" t="s">
        <v>466</v>
      </c>
      <c r="D182" s="17" t="s">
        <v>17</v>
      </c>
      <c r="E182" s="16" t="s">
        <v>233</v>
      </c>
      <c r="F182" s="16" t="s">
        <v>138</v>
      </c>
      <c r="G182" s="20">
        <v>172</v>
      </c>
      <c r="H182" s="21">
        <v>70.5536367074246</v>
      </c>
      <c r="I182" s="21">
        <v>80.8177257525087</v>
      </c>
      <c r="J182" s="22">
        <v>89.5</v>
      </c>
      <c r="K182" s="28">
        <f t="shared" si="10"/>
        <v>74.0669771333244</v>
      </c>
      <c r="L182" s="28">
        <f t="shared" si="11"/>
        <v>62.3534264733306</v>
      </c>
      <c r="M182" s="29" t="s">
        <v>20</v>
      </c>
      <c r="N182" s="30" t="s">
        <v>21</v>
      </c>
      <c r="O182" s="31"/>
    </row>
    <row r="183" s="2" customFormat="1" ht="17" customHeight="1" spans="1:15">
      <c r="A183" s="15">
        <v>181</v>
      </c>
      <c r="B183" s="16" t="s">
        <v>467</v>
      </c>
      <c r="C183" s="17" t="s">
        <v>468</v>
      </c>
      <c r="D183" s="17" t="s">
        <v>17</v>
      </c>
      <c r="E183" s="16" t="s">
        <v>141</v>
      </c>
      <c r="F183" s="16" t="s">
        <v>469</v>
      </c>
      <c r="G183" s="20">
        <v>172</v>
      </c>
      <c r="H183" s="19">
        <v>81.3032128514056</v>
      </c>
      <c r="I183" s="19">
        <v>64.7656055707536</v>
      </c>
      <c r="J183" s="22">
        <v>80.5</v>
      </c>
      <c r="K183" s="28">
        <f t="shared" si="10"/>
        <v>77.1286503886723</v>
      </c>
      <c r="L183" s="28">
        <f t="shared" si="11"/>
        <v>63.271928449935</v>
      </c>
      <c r="M183" s="29" t="s">
        <v>20</v>
      </c>
      <c r="N183" s="30" t="s">
        <v>21</v>
      </c>
      <c r="O183" s="31"/>
    </row>
    <row r="184" s="2" customFormat="1" ht="17" customHeight="1" spans="1:15">
      <c r="A184" s="15">
        <v>182</v>
      </c>
      <c r="B184" s="16" t="s">
        <v>470</v>
      </c>
      <c r="C184" s="17" t="s">
        <v>471</v>
      </c>
      <c r="D184" s="17" t="s">
        <v>17</v>
      </c>
      <c r="E184" s="16" t="s">
        <v>324</v>
      </c>
      <c r="F184" s="16" t="s">
        <v>132</v>
      </c>
      <c r="G184" s="20">
        <v>171</v>
      </c>
      <c r="H184" s="21">
        <v>86.8941079673839</v>
      </c>
      <c r="I184" s="21">
        <v>84.9354782747944</v>
      </c>
      <c r="J184" s="22">
        <v>88</v>
      </c>
      <c r="K184" s="28">
        <f t="shared" si="10"/>
        <v>86.4597451458673</v>
      </c>
      <c r="L184" s="28">
        <f t="shared" si="11"/>
        <v>65.8379235437602</v>
      </c>
      <c r="M184" s="29" t="s">
        <v>20</v>
      </c>
      <c r="N184" s="30" t="s">
        <v>21</v>
      </c>
      <c r="O184" s="31"/>
    </row>
    <row r="185" s="2" customFormat="1" ht="17" customHeight="1" spans="1:15">
      <c r="A185" s="15">
        <v>183</v>
      </c>
      <c r="B185" s="16" t="s">
        <v>472</v>
      </c>
      <c r="C185" s="17" t="s">
        <v>473</v>
      </c>
      <c r="D185" s="17" t="s">
        <v>17</v>
      </c>
      <c r="E185" s="16" t="s">
        <v>198</v>
      </c>
      <c r="F185" s="16" t="s">
        <v>116</v>
      </c>
      <c r="G185" s="18">
        <v>171</v>
      </c>
      <c r="H185" s="21">
        <v>90.442898306276</v>
      </c>
      <c r="I185" s="21">
        <v>93.7643676456636</v>
      </c>
      <c r="J185" s="22">
        <v>89.5</v>
      </c>
      <c r="K185" s="28">
        <f t="shared" si="10"/>
        <v>91.2261207258091</v>
      </c>
      <c r="L185" s="28">
        <f t="shared" si="11"/>
        <v>67.2678362177427</v>
      </c>
      <c r="M185" s="29" t="s">
        <v>20</v>
      </c>
      <c r="N185" s="30" t="s">
        <v>37</v>
      </c>
      <c r="O185" s="31"/>
    </row>
    <row r="186" s="2" customFormat="1" ht="17" customHeight="1" spans="1:15">
      <c r="A186" s="15">
        <v>184</v>
      </c>
      <c r="B186" s="16" t="s">
        <v>474</v>
      </c>
      <c r="C186" s="17" t="s">
        <v>475</v>
      </c>
      <c r="D186" s="17" t="s">
        <v>17</v>
      </c>
      <c r="E186" s="16" t="s">
        <v>233</v>
      </c>
      <c r="F186" s="16" t="s">
        <v>422</v>
      </c>
      <c r="G186" s="20">
        <v>171</v>
      </c>
      <c r="H186" s="21">
        <v>80.1696867198196</v>
      </c>
      <c r="I186" s="21">
        <v>81.3018479127895</v>
      </c>
      <c r="J186" s="22">
        <v>87.5</v>
      </c>
      <c r="K186" s="28">
        <f t="shared" si="10"/>
        <v>80.8192426820711</v>
      </c>
      <c r="L186" s="28">
        <f t="shared" si="11"/>
        <v>64.1457728046213</v>
      </c>
      <c r="M186" s="29" t="s">
        <v>20</v>
      </c>
      <c r="N186" s="30" t="s">
        <v>37</v>
      </c>
      <c r="O186" s="31"/>
    </row>
    <row r="187" s="2" customFormat="1" ht="17" customHeight="1" spans="1:15">
      <c r="A187" s="15">
        <v>185</v>
      </c>
      <c r="B187" s="16" t="s">
        <v>476</v>
      </c>
      <c r="C187" s="17" t="s">
        <v>477</v>
      </c>
      <c r="D187" s="17" t="s">
        <v>17</v>
      </c>
      <c r="E187" s="16" t="s">
        <v>96</v>
      </c>
      <c r="F187" s="16" t="s">
        <v>180</v>
      </c>
      <c r="G187" s="20">
        <v>171</v>
      </c>
      <c r="H187" s="21">
        <v>89.1128556841249</v>
      </c>
      <c r="I187" s="21">
        <v>78.136973038053</v>
      </c>
      <c r="J187" s="22">
        <v>78.5</v>
      </c>
      <c r="K187" s="28">
        <f t="shared" si="10"/>
        <v>85.8382422384007</v>
      </c>
      <c r="L187" s="28">
        <f t="shared" si="11"/>
        <v>65.6514726715202</v>
      </c>
      <c r="M187" s="29" t="s">
        <v>20</v>
      </c>
      <c r="N187" s="30" t="s">
        <v>21</v>
      </c>
      <c r="O187" s="31"/>
    </row>
    <row r="188" s="2" customFormat="1" ht="17" customHeight="1" spans="1:15">
      <c r="A188" s="15">
        <v>186</v>
      </c>
      <c r="B188" s="16" t="s">
        <v>478</v>
      </c>
      <c r="C188" s="17" t="s">
        <v>479</v>
      </c>
      <c r="D188" s="17" t="s">
        <v>17</v>
      </c>
      <c r="E188" s="16" t="s">
        <v>168</v>
      </c>
      <c r="F188" s="16" t="s">
        <v>251</v>
      </c>
      <c r="G188" s="20">
        <v>171</v>
      </c>
      <c r="H188" s="21">
        <v>77.0610109668472</v>
      </c>
      <c r="I188" s="21">
        <v>78.2107023411375</v>
      </c>
      <c r="J188" s="22">
        <v>87.5</v>
      </c>
      <c r="K188" s="28">
        <f t="shared" si="10"/>
        <v>77.8703832620774</v>
      </c>
      <c r="L188" s="28">
        <f t="shared" si="11"/>
        <v>63.2611149786232</v>
      </c>
      <c r="M188" s="29" t="s">
        <v>20</v>
      </c>
      <c r="N188" s="30" t="s">
        <v>37</v>
      </c>
      <c r="O188" s="31"/>
    </row>
    <row r="189" s="2" customFormat="1" ht="17" customHeight="1" spans="1:15">
      <c r="A189" s="15">
        <v>187</v>
      </c>
      <c r="B189" s="16" t="s">
        <v>480</v>
      </c>
      <c r="C189" s="17" t="s">
        <v>481</v>
      </c>
      <c r="D189" s="17" t="s">
        <v>17</v>
      </c>
      <c r="E189" s="16" t="s">
        <v>384</v>
      </c>
      <c r="F189" s="16" t="s">
        <v>138</v>
      </c>
      <c r="G189" s="20">
        <v>170</v>
      </c>
      <c r="H189" s="21">
        <v>83.7533944954128</v>
      </c>
      <c r="I189" s="21">
        <v>86.8153825995809</v>
      </c>
      <c r="J189" s="22">
        <v>85</v>
      </c>
      <c r="K189" s="28">
        <f t="shared" si="10"/>
        <v>84.5812217966842</v>
      </c>
      <c r="L189" s="28">
        <f t="shared" si="11"/>
        <v>65.0410332056719</v>
      </c>
      <c r="M189" s="29" t="s">
        <v>20</v>
      </c>
      <c r="N189" s="30" t="s">
        <v>37</v>
      </c>
      <c r="O189" s="31"/>
    </row>
    <row r="190" s="2" customFormat="1" ht="17" customHeight="1" spans="1:15">
      <c r="A190" s="15">
        <v>188</v>
      </c>
      <c r="B190" s="16" t="s">
        <v>482</v>
      </c>
      <c r="C190" s="17" t="s">
        <v>483</v>
      </c>
      <c r="D190" s="17" t="s">
        <v>17</v>
      </c>
      <c r="E190" s="16" t="s">
        <v>381</v>
      </c>
      <c r="F190" s="16" t="s">
        <v>81</v>
      </c>
      <c r="G190" s="20">
        <v>170</v>
      </c>
      <c r="H190" s="21">
        <v>72.1060151278665</v>
      </c>
      <c r="I190" s="21">
        <v>93.4473818973243</v>
      </c>
      <c r="J190" s="22">
        <v>78</v>
      </c>
      <c r="K190" s="28">
        <f t="shared" si="10"/>
        <v>77.7360560638376</v>
      </c>
      <c r="L190" s="28">
        <f t="shared" si="11"/>
        <v>62.9874834858179</v>
      </c>
      <c r="M190" s="29" t="s">
        <v>20</v>
      </c>
      <c r="N190" s="30" t="s">
        <v>37</v>
      </c>
      <c r="O190" s="31"/>
    </row>
    <row r="191" s="2" customFormat="1" ht="17" customHeight="1" spans="1:15">
      <c r="A191" s="15">
        <v>189</v>
      </c>
      <c r="B191" s="16" t="s">
        <v>484</v>
      </c>
      <c r="C191" s="17" t="s">
        <v>485</v>
      </c>
      <c r="D191" s="17" t="s">
        <v>17</v>
      </c>
      <c r="E191" s="16" t="s">
        <v>278</v>
      </c>
      <c r="F191" s="16" t="s">
        <v>116</v>
      </c>
      <c r="G191" s="20">
        <v>170</v>
      </c>
      <c r="H191" s="21">
        <v>77.1062996941896</v>
      </c>
      <c r="I191" s="21">
        <v>65.3668763102726</v>
      </c>
      <c r="J191" s="22">
        <v>87.5</v>
      </c>
      <c r="K191" s="28">
        <f t="shared" si="10"/>
        <v>74.6911288635009</v>
      </c>
      <c r="L191" s="28">
        <f t="shared" si="11"/>
        <v>62.0740053257169</v>
      </c>
      <c r="M191" s="29" t="s">
        <v>20</v>
      </c>
      <c r="N191" s="30" t="s">
        <v>37</v>
      </c>
      <c r="O191" s="31"/>
    </row>
    <row r="192" s="2" customFormat="1" ht="17" customHeight="1" spans="1:15">
      <c r="A192" s="15">
        <v>190</v>
      </c>
      <c r="B192" s="16" t="s">
        <v>486</v>
      </c>
      <c r="C192" s="17" t="s">
        <v>487</v>
      </c>
      <c r="D192" s="17" t="s">
        <v>17</v>
      </c>
      <c r="E192" s="16" t="s">
        <v>240</v>
      </c>
      <c r="F192" s="16" t="s">
        <v>422</v>
      </c>
      <c r="G192" s="20">
        <v>170</v>
      </c>
      <c r="H192" s="19">
        <v>83.8869841269838</v>
      </c>
      <c r="I192" s="19">
        <v>79.7691396065418</v>
      </c>
      <c r="J192" s="22">
        <v>88</v>
      </c>
      <c r="K192" s="28">
        <f t="shared" si="10"/>
        <v>83.0631737905241</v>
      </c>
      <c r="L192" s="28">
        <f t="shared" si="11"/>
        <v>64.5856188038239</v>
      </c>
      <c r="M192" s="29" t="s">
        <v>20</v>
      </c>
      <c r="N192" s="30" t="s">
        <v>21</v>
      </c>
      <c r="O192" s="31"/>
    </row>
    <row r="193" s="2" customFormat="1" ht="17" customHeight="1" spans="1:15">
      <c r="A193" s="15">
        <v>191</v>
      </c>
      <c r="B193" s="16" t="s">
        <v>488</v>
      </c>
      <c r="C193" s="17" t="s">
        <v>489</v>
      </c>
      <c r="D193" s="17" t="s">
        <v>17</v>
      </c>
      <c r="E193" s="16" t="s">
        <v>278</v>
      </c>
      <c r="F193" s="16" t="s">
        <v>116</v>
      </c>
      <c r="G193" s="20">
        <v>170</v>
      </c>
      <c r="H193" s="19">
        <v>87.9165711666284</v>
      </c>
      <c r="I193" s="19">
        <v>92.75532477841</v>
      </c>
      <c r="J193" s="22">
        <v>81.5</v>
      </c>
      <c r="K193" s="28">
        <f t="shared" si="10"/>
        <v>88.8054310112424</v>
      </c>
      <c r="L193" s="28">
        <f t="shared" si="11"/>
        <v>66.3082959700394</v>
      </c>
      <c r="M193" s="29" t="s">
        <v>20</v>
      </c>
      <c r="N193" s="30" t="s">
        <v>37</v>
      </c>
      <c r="O193" s="31"/>
    </row>
    <row r="194" s="2" customFormat="1" ht="17" customHeight="1" spans="1:15">
      <c r="A194" s="15">
        <v>192</v>
      </c>
      <c r="B194" s="16" t="s">
        <v>490</v>
      </c>
      <c r="C194" s="17" t="s">
        <v>491</v>
      </c>
      <c r="D194" s="17" t="s">
        <v>17</v>
      </c>
      <c r="E194" s="16" t="s">
        <v>233</v>
      </c>
      <c r="F194" s="16" t="s">
        <v>331</v>
      </c>
      <c r="G194" s="20">
        <v>170</v>
      </c>
      <c r="H194" s="21">
        <v>82.0800299636507</v>
      </c>
      <c r="I194" s="21">
        <v>70.375110570544</v>
      </c>
      <c r="J194" s="22">
        <v>87.5</v>
      </c>
      <c r="K194" s="28">
        <f t="shared" si="10"/>
        <v>79.4247986171915</v>
      </c>
      <c r="L194" s="28">
        <f t="shared" si="11"/>
        <v>63.4941062518241</v>
      </c>
      <c r="M194" s="29" t="s">
        <v>20</v>
      </c>
      <c r="N194" s="30" t="s">
        <v>37</v>
      </c>
      <c r="O194" s="31"/>
    </row>
    <row r="195" s="2" customFormat="1" ht="17" customHeight="1" spans="1:15">
      <c r="A195" s="15">
        <v>193</v>
      </c>
      <c r="B195" s="16" t="s">
        <v>492</v>
      </c>
      <c r="C195" s="17" t="s">
        <v>493</v>
      </c>
      <c r="D195" s="17" t="s">
        <v>17</v>
      </c>
      <c r="E195" s="16" t="s">
        <v>264</v>
      </c>
      <c r="F195" s="16" t="s">
        <v>225</v>
      </c>
      <c r="G195" s="20">
        <v>170</v>
      </c>
      <c r="H195" s="21">
        <v>91.0150445765234</v>
      </c>
      <c r="I195" s="21">
        <v>92.802042915813</v>
      </c>
      <c r="J195" s="22">
        <v>84.5</v>
      </c>
      <c r="K195" s="28">
        <f t="shared" si="10"/>
        <v>91.1360419325196</v>
      </c>
      <c r="L195" s="28">
        <f t="shared" si="11"/>
        <v>67.0074792464225</v>
      </c>
      <c r="M195" s="29" t="s">
        <v>20</v>
      </c>
      <c r="N195" s="30" t="s">
        <v>37</v>
      </c>
      <c r="O195" s="31"/>
    </row>
    <row r="196" s="2" customFormat="1" ht="17" customHeight="1" spans="1:15">
      <c r="A196" s="15">
        <v>194</v>
      </c>
      <c r="B196" s="16" t="s">
        <v>494</v>
      </c>
      <c r="C196" s="17" t="s">
        <v>495</v>
      </c>
      <c r="D196" s="17" t="s">
        <v>17</v>
      </c>
      <c r="E196" s="16" t="s">
        <v>135</v>
      </c>
      <c r="F196" s="16" t="s">
        <v>180</v>
      </c>
      <c r="G196" s="20">
        <v>170</v>
      </c>
      <c r="H196" s="21">
        <v>84.2539269794102</v>
      </c>
      <c r="I196" s="21">
        <v>73.7260674275625</v>
      </c>
      <c r="J196" s="22">
        <v>81.5</v>
      </c>
      <c r="K196" s="28">
        <f t="shared" si="10"/>
        <v>81.4842657424778</v>
      </c>
      <c r="L196" s="28">
        <f t="shared" si="11"/>
        <v>64.11194638941</v>
      </c>
      <c r="M196" s="29" t="s">
        <v>20</v>
      </c>
      <c r="N196" s="30" t="s">
        <v>21</v>
      </c>
      <c r="O196" s="31"/>
    </row>
    <row r="197" ht="14"/>
  </sheetData>
  <autoFilter ref="A2:N196">
    <sortState ref="A2:N196">
      <sortCondition ref="A2"/>
    </sortState>
    <extLst/>
  </autoFilter>
  <mergeCells count="1">
    <mergeCell ref="A1:N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一志愿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金镭</dc:creator>
  <cp:lastModifiedBy>Bessie</cp:lastModifiedBy>
  <dcterms:created xsi:type="dcterms:W3CDTF">2019-03-28T08:56:00Z</dcterms:created>
  <dcterms:modified xsi:type="dcterms:W3CDTF">2022-03-30T06:35:30Z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8042B35EA88F4858A463755E398CB0C0</vt:lpwstr>
  </property>
</Properties>
</file>