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<sst xmlns="http://schemas.openxmlformats.org/spreadsheetml/2006/main" count="41" uniqueCount="29">
  <si>
    <r>
      <rPr>
        <b/>
        <sz val="14"/>
        <color theme="1"/>
        <rFont val="仿宋"/>
        <charset val="134"/>
      </rPr>
      <t>工商管理专业（</t>
    </r>
    <r>
      <rPr>
        <b/>
        <sz val="14"/>
        <color theme="1"/>
        <rFont val="Times New Roman"/>
        <charset val="134"/>
      </rPr>
      <t>MBA</t>
    </r>
    <r>
      <rPr>
        <b/>
        <sz val="14"/>
        <color theme="1"/>
        <rFont val="仿宋"/>
        <charset val="134"/>
      </rPr>
      <t>）调剂拟录取名单</t>
    </r>
  </si>
  <si>
    <r>
      <rPr>
        <b/>
        <sz val="11"/>
        <rFont val="仿宋"/>
        <charset val="134"/>
      </rPr>
      <t>序号</t>
    </r>
  </si>
  <si>
    <r>
      <rPr>
        <b/>
        <sz val="11"/>
        <rFont val="仿宋"/>
        <charset val="134"/>
      </rPr>
      <t>考生姓名</t>
    </r>
  </si>
  <si>
    <r>
      <rPr>
        <b/>
        <sz val="11"/>
        <rFont val="仿宋"/>
        <charset val="134"/>
      </rPr>
      <t>考生编号</t>
    </r>
  </si>
  <si>
    <r>
      <rPr>
        <b/>
        <sz val="11"/>
        <rFont val="仿宋"/>
        <charset val="134"/>
      </rPr>
      <t>学习方式</t>
    </r>
  </si>
  <si>
    <r>
      <rPr>
        <b/>
        <sz val="11"/>
        <rFont val="仿宋"/>
        <charset val="134"/>
      </rPr>
      <t>初试成绩</t>
    </r>
  </si>
  <si>
    <r>
      <rPr>
        <b/>
        <sz val="11"/>
        <rFont val="仿宋"/>
        <charset val="134"/>
      </rPr>
      <t>复试成绩</t>
    </r>
  </si>
  <si>
    <r>
      <rPr>
        <b/>
        <sz val="11"/>
        <rFont val="仿宋"/>
        <charset val="134"/>
      </rPr>
      <t>总成绩</t>
    </r>
  </si>
  <si>
    <t>状态</t>
  </si>
  <si>
    <r>
      <rPr>
        <b/>
        <sz val="11"/>
        <rFont val="仿宋"/>
        <charset val="134"/>
      </rPr>
      <t>外语面试成绩</t>
    </r>
  </si>
  <si>
    <r>
      <rPr>
        <b/>
        <sz val="11"/>
        <rFont val="仿宋"/>
        <charset val="134"/>
      </rPr>
      <t>专业综合面试成绩</t>
    </r>
  </si>
  <si>
    <r>
      <rPr>
        <b/>
        <sz val="11"/>
        <rFont val="仿宋"/>
        <charset val="134"/>
      </rPr>
      <t>政治理论笔试成绩</t>
    </r>
  </si>
  <si>
    <r>
      <rPr>
        <sz val="10"/>
        <rFont val="仿宋"/>
        <charset val="0"/>
      </rPr>
      <t>王晓洁</t>
    </r>
  </si>
  <si>
    <t>105892006001381</t>
  </si>
  <si>
    <r>
      <rPr>
        <sz val="11"/>
        <color theme="1"/>
        <rFont val="仿宋"/>
        <charset val="134"/>
      </rPr>
      <t>非全日制</t>
    </r>
  </si>
  <si>
    <t>拟录取</t>
  </si>
  <si>
    <r>
      <rPr>
        <sz val="10"/>
        <rFont val="仿宋"/>
        <charset val="0"/>
      </rPr>
      <t>杨晶晶</t>
    </r>
  </si>
  <si>
    <t>107302121012616</t>
  </si>
  <si>
    <r>
      <rPr>
        <sz val="10"/>
        <rFont val="仿宋"/>
        <charset val="0"/>
      </rPr>
      <t>厉萍</t>
    </r>
  </si>
  <si>
    <t>100072000006670</t>
  </si>
  <si>
    <r>
      <rPr>
        <sz val="10"/>
        <rFont val="仿宋"/>
        <charset val="0"/>
      </rPr>
      <t>周柠芗</t>
    </r>
  </si>
  <si>
    <t>105612200018495</t>
  </si>
  <si>
    <t>全日制</t>
  </si>
  <si>
    <r>
      <rPr>
        <sz val="10"/>
        <rFont val="仿宋"/>
        <charset val="0"/>
      </rPr>
      <t>施慧琪</t>
    </r>
  </si>
  <si>
    <t>100552399983399</t>
  </si>
  <si>
    <r>
      <rPr>
        <sz val="10"/>
        <rFont val="仿宋"/>
        <charset val="0"/>
      </rPr>
      <t>王依凡</t>
    </r>
  </si>
  <si>
    <t>106142125114263</t>
  </si>
  <si>
    <r>
      <rPr>
        <sz val="10"/>
        <rFont val="仿宋"/>
        <charset val="0"/>
      </rPr>
      <t>曾燕媚</t>
    </r>
  </si>
  <si>
    <t>105742000001887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</si>
</sst>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name val="Times New Roman"/>
      <charset val="134"/>
    </font>
    <font>
      <sz val="10"/>
      <name val="Times New Roman"/>
      <charset val="0"/>
    </font>
    <font>
      <sz val="11"/>
      <name val="Times New Roman"/>
      <charset val="134"/>
    </font>
    <font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1"/>
      <name val="仿宋"/>
      <charset val="134"/>
    </font>
    <font>
      <sz val="11"/>
      <color theme="1"/>
      <name val="华文仿宋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0"/>
      <name val="仿宋"/>
      <charset val="0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26" fillId="19" borderId="6" applyNumberFormat="0" applyAlignment="0" applyProtection="0">
      <alignment vertical="center"/>
    </xf>
    <xf numFmtId="0" fontId="28" fillId="28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N14" sqref="N14"/>
    </sheetView>
  </sheetViews>
  <sheetFormatPr defaultColWidth="8.72727272727273" defaultRowHeight="14"/>
  <cols>
    <col min="1" max="1" width="4.81818181818182" customWidth="1"/>
    <col min="2" max="2" width="9.36363636363636" customWidth="1"/>
    <col min="3" max="3" width="15.9090909090909" customWidth="1"/>
    <col min="4" max="4" width="11.1818181818182" customWidth="1"/>
    <col min="5" max="5" width="9.45454545454546" style="2" customWidth="1"/>
    <col min="6" max="6" width="14.6363636363636" style="3" customWidth="1"/>
    <col min="7" max="7" width="18.8181818181818" style="3" customWidth="1"/>
    <col min="8" max="8" width="20.1818181818182" style="3" customWidth="1"/>
    <col min="9" max="9" width="11.1818181818182" style="3" customWidth="1"/>
    <col min="10" max="10" width="8.18181818181818" style="3" customWidth="1"/>
    <col min="11" max="11" width="8.72727272727273" style="2"/>
  </cols>
  <sheetData>
    <row r="1" s="1" customFormat="1" ht="20" customHeight="1" spans="1:11">
      <c r="A1" s="4" t="s">
        <v>0</v>
      </c>
      <c r="B1" s="4"/>
      <c r="C1" s="4"/>
      <c r="D1" s="4"/>
      <c r="E1" s="4"/>
      <c r="F1" s="5"/>
      <c r="G1" s="5"/>
      <c r="H1" s="5"/>
      <c r="I1" s="5"/>
      <c r="J1" s="5"/>
      <c r="K1" s="14"/>
    </row>
    <row r="2" s="1" customForma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/>
      <c r="H2" s="7"/>
      <c r="I2" s="7"/>
      <c r="J2" s="8" t="s">
        <v>7</v>
      </c>
      <c r="K2" s="15" t="s">
        <v>8</v>
      </c>
    </row>
    <row r="3" s="1" customFormat="1" ht="18" customHeight="1" spans="1:11">
      <c r="A3" s="6"/>
      <c r="B3" s="6"/>
      <c r="C3" s="6"/>
      <c r="D3" s="6"/>
      <c r="E3" s="6"/>
      <c r="F3" s="8" t="s">
        <v>9</v>
      </c>
      <c r="G3" s="8" t="s">
        <v>10</v>
      </c>
      <c r="H3" s="8" t="s">
        <v>11</v>
      </c>
      <c r="I3" s="8" t="s">
        <v>6</v>
      </c>
      <c r="J3" s="8"/>
      <c r="K3" s="15"/>
    </row>
    <row r="4" ht="15.5" spans="1:11">
      <c r="A4" s="9">
        <v>1</v>
      </c>
      <c r="B4" s="10" t="s">
        <v>12</v>
      </c>
      <c r="C4" s="10" t="s">
        <v>13</v>
      </c>
      <c r="D4" s="9" t="s">
        <v>14</v>
      </c>
      <c r="E4" s="11">
        <v>177</v>
      </c>
      <c r="F4" s="12">
        <v>85</v>
      </c>
      <c r="G4" s="12">
        <v>82.5</v>
      </c>
      <c r="H4" s="12">
        <v>93</v>
      </c>
      <c r="I4" s="12">
        <f t="shared" ref="I4:I10" si="0">G4*75%+F4*25%+H4*5%</f>
        <v>87.775</v>
      </c>
      <c r="J4" s="12">
        <f t="shared" ref="J4:J10" si="1">E4/300*100*70%+I4*30%</f>
        <v>67.6325</v>
      </c>
      <c r="K4" s="16" t="s">
        <v>15</v>
      </c>
    </row>
    <row r="5" ht="15.5" spans="1:11">
      <c r="A5" s="9">
        <v>2</v>
      </c>
      <c r="B5" s="10" t="s">
        <v>16</v>
      </c>
      <c r="C5" s="10" t="s">
        <v>17</v>
      </c>
      <c r="D5" s="9" t="s">
        <v>14</v>
      </c>
      <c r="E5" s="9">
        <v>175</v>
      </c>
      <c r="F5" s="12">
        <v>87.5</v>
      </c>
      <c r="G5" s="12">
        <v>86.5</v>
      </c>
      <c r="H5" s="12">
        <v>93.5</v>
      </c>
      <c r="I5" s="12">
        <f t="shared" si="0"/>
        <v>91.425</v>
      </c>
      <c r="J5" s="12">
        <f t="shared" si="1"/>
        <v>68.2608333333333</v>
      </c>
      <c r="K5" s="16" t="s">
        <v>15</v>
      </c>
    </row>
    <row r="6" ht="15.5" spans="1:11">
      <c r="A6" s="9">
        <v>3</v>
      </c>
      <c r="B6" s="10" t="s">
        <v>18</v>
      </c>
      <c r="C6" s="10" t="s">
        <v>19</v>
      </c>
      <c r="D6" s="9" t="s">
        <v>14</v>
      </c>
      <c r="E6" s="9">
        <v>170</v>
      </c>
      <c r="F6" s="12">
        <v>90</v>
      </c>
      <c r="G6" s="12">
        <v>86.75</v>
      </c>
      <c r="H6" s="12">
        <v>93.5</v>
      </c>
      <c r="I6" s="12">
        <f t="shared" si="0"/>
        <v>92.2375</v>
      </c>
      <c r="J6" s="12">
        <f t="shared" si="1"/>
        <v>67.3379166666667</v>
      </c>
      <c r="K6" s="16" t="s">
        <v>15</v>
      </c>
    </row>
    <row r="7" ht="15.5" spans="1:11">
      <c r="A7" s="9">
        <v>4</v>
      </c>
      <c r="B7" s="10" t="s">
        <v>20</v>
      </c>
      <c r="C7" s="10" t="s">
        <v>21</v>
      </c>
      <c r="D7" s="13" t="s">
        <v>22</v>
      </c>
      <c r="E7" s="10">
        <v>216</v>
      </c>
      <c r="F7" s="12">
        <v>96.5</v>
      </c>
      <c r="G7" s="12">
        <v>84.25</v>
      </c>
      <c r="H7" s="12">
        <v>86</v>
      </c>
      <c r="I7" s="12">
        <f t="shared" si="0"/>
        <v>91.6125</v>
      </c>
      <c r="J7" s="12">
        <f t="shared" si="1"/>
        <v>77.88375</v>
      </c>
      <c r="K7" s="16" t="s">
        <v>15</v>
      </c>
    </row>
    <row r="8" ht="15.5" spans="1:11">
      <c r="A8" s="9">
        <v>5</v>
      </c>
      <c r="B8" s="10" t="s">
        <v>23</v>
      </c>
      <c r="C8" s="10" t="s">
        <v>24</v>
      </c>
      <c r="D8" s="13" t="s">
        <v>22</v>
      </c>
      <c r="E8" s="10">
        <v>214</v>
      </c>
      <c r="F8" s="12">
        <v>89.5</v>
      </c>
      <c r="G8" s="12">
        <v>85.75</v>
      </c>
      <c r="H8" s="12">
        <v>89.5</v>
      </c>
      <c r="I8" s="12">
        <f t="shared" si="0"/>
        <v>91.1625</v>
      </c>
      <c r="J8" s="12">
        <f t="shared" si="1"/>
        <v>77.2820833333333</v>
      </c>
      <c r="K8" s="16" t="s">
        <v>15</v>
      </c>
    </row>
    <row r="9" ht="15.5" spans="1:11">
      <c r="A9" s="9">
        <v>6</v>
      </c>
      <c r="B9" s="10" t="s">
        <v>25</v>
      </c>
      <c r="C9" s="10" t="s">
        <v>26</v>
      </c>
      <c r="D9" s="13" t="s">
        <v>22</v>
      </c>
      <c r="E9" s="10">
        <v>211</v>
      </c>
      <c r="F9" s="12">
        <v>90.5</v>
      </c>
      <c r="G9" s="12">
        <v>86</v>
      </c>
      <c r="H9" s="12">
        <v>87.5</v>
      </c>
      <c r="I9" s="12">
        <f t="shared" si="0"/>
        <v>91.5</v>
      </c>
      <c r="J9" s="12">
        <f t="shared" si="1"/>
        <v>76.6833333333333</v>
      </c>
      <c r="K9" s="16" t="s">
        <v>15</v>
      </c>
    </row>
    <row r="10" ht="15.5" spans="1:11">
      <c r="A10" s="9">
        <v>7</v>
      </c>
      <c r="B10" s="10" t="s">
        <v>27</v>
      </c>
      <c r="C10" s="10" t="s">
        <v>28</v>
      </c>
      <c r="D10" s="13" t="s">
        <v>22</v>
      </c>
      <c r="E10" s="10">
        <v>211</v>
      </c>
      <c r="F10" s="12">
        <v>91.5</v>
      </c>
      <c r="G10" s="12">
        <v>84</v>
      </c>
      <c r="H10" s="12">
        <v>93</v>
      </c>
      <c r="I10" s="12">
        <f t="shared" si="0"/>
        <v>90.525</v>
      </c>
      <c r="J10" s="12">
        <f t="shared" si="1"/>
        <v>76.3908333333333</v>
      </c>
      <c r="K10" s="16" t="s">
        <v>15</v>
      </c>
    </row>
  </sheetData>
  <mergeCells count="9">
    <mergeCell ref="A1:K1"/>
    <mergeCell ref="F2:I2"/>
    <mergeCell ref="A2:A3"/>
    <mergeCell ref="B2:B3"/>
    <mergeCell ref="C2:C3"/>
    <mergeCell ref="D2:D3"/>
    <mergeCell ref="E2:E3"/>
    <mergeCell ref="J2:J3"/>
    <mergeCell ref="K2:K3"/>
  </mergeCells>
  <conditionalFormatting sqref="C9">
    <cfRule type="duplicateValues" dxfId="0" priority="2"/>
  </conditionalFormatting>
  <conditionalFormatting sqref="C10">
    <cfRule type="duplicateValues" dxfId="0" priority="1"/>
  </conditionalFormatting>
  <conditionalFormatting sqref="C4:C8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杨晓娟</dc:creator>
  <cp:lastModifiedBy>Bessie</cp:lastModifiedBy>
  <dcterms:created xsi:type="dcterms:W3CDTF">2022-04-12T00:35:00Z</dcterms:created>
  <dcterms:modified xsi:type="dcterms:W3CDTF">2022-04-12T06:19:07Z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B8CC2750F7634B929E81B7CA0A71458E</vt:lpwstr>
  </property>
  <property fmtid="{D5CDD505-2E9C-101B-9397-08002B2CF9AE}" pid="3" name="KSOProductBuildVer">
    <vt:lpwstr>2052-11.1.0.11636</vt:lpwstr>
  </property>
</Properties>
</file>