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/>
  <mc:AlternateContent xmlns:mc="http://schemas.openxmlformats.org/markup-compatibility/2006">
    <mc:Choice Requires="x15">
      <x15ac:absPath xmlns:x15ac="http://schemas.microsoft.com/office/spreadsheetml/2010/11/ac" url="/Users/aichirourou/Desktop/"/>
    </mc:Choice>
  </mc:AlternateContent>
  <xr:revisionPtr revIDLastSave="0" documentId="13_ncr:1_{EB5C11EF-861D-9C4F-BE04-BCA35081491B}" xr6:coauthVersionLast="36" xr6:coauthVersionMax="36" xr10:uidLastSave="{00000000-0000-0000-0000-000000000000}"/>
  <bookViews>
    <workbookView xWindow="800" yWindow="460" windowWidth="19420" windowHeight="10000" activeTab="2" xr2:uid="{00000000-000D-0000-FFFF-FFFF00000000}"/>
  </bookViews>
  <sheets>
    <sheet name="各学院参与社会实践人数" sheetId="1" r:id="rId1"/>
    <sheet name="各学院本科团员人数（2017~2019级）" sheetId="2" r:id="rId2"/>
    <sheet name="中国石油大学（北京）分学院志愿者人数统计" sheetId="3" r:id="rId3"/>
  </sheets>
  <calcPr calcId="181029"/>
</workbook>
</file>

<file path=xl/calcChain.xml><?xml version="1.0" encoding="utf-8"?>
<calcChain xmlns="http://schemas.openxmlformats.org/spreadsheetml/2006/main">
  <c r="B16" i="3" l="1"/>
  <c r="E12" i="2" l="1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<sst xmlns="http://schemas.openxmlformats.org/spreadsheetml/2006/main" count="48" uniqueCount="44">
  <si>
    <t>学院名称</t>
  </si>
  <si>
    <t>参与人数</t>
  </si>
  <si>
    <t>地球科学学院</t>
  </si>
  <si>
    <t>石油工程学院</t>
  </si>
  <si>
    <t>化学工程与环境学院</t>
  </si>
  <si>
    <t>机械与储运工程学院</t>
  </si>
  <si>
    <t>地球物理学院</t>
  </si>
  <si>
    <t>安全与海洋工程学院</t>
  </si>
  <si>
    <t>新能源与材料学院</t>
  </si>
  <si>
    <t>信息科学与工程学院</t>
  </si>
  <si>
    <t>理学院</t>
  </si>
  <si>
    <t>经济管理学院</t>
  </si>
  <si>
    <t>马克思主义学院</t>
  </si>
  <si>
    <t>外国语学院</t>
  </si>
  <si>
    <t>非常规油气科学技术研究院</t>
  </si>
  <si>
    <t xml:space="preserve">          年级
学院</t>
  </si>
  <si>
    <t>大二</t>
  </si>
  <si>
    <t>大三</t>
  </si>
  <si>
    <t>大四</t>
  </si>
  <si>
    <t>合计</t>
  </si>
  <si>
    <t>地学院</t>
  </si>
  <si>
    <t>化工学院</t>
  </si>
  <si>
    <t>机械与储运工程</t>
  </si>
  <si>
    <t>安全学院</t>
  </si>
  <si>
    <t>材料学院</t>
  </si>
  <si>
    <t>信息学院</t>
  </si>
  <si>
    <t>经管学院</t>
  </si>
  <si>
    <t>中国石油大学（北京）分学院志愿者人数统计</t>
  </si>
  <si>
    <t>学院名称</t>
    <phoneticPr fontId="3" type="noConversion"/>
  </si>
  <si>
    <t>人数（大二及以上）</t>
    <phoneticPr fontId="3" type="noConversion"/>
  </si>
  <si>
    <t>外国语学院</t>
    <phoneticPr fontId="3" type="noConversion"/>
  </si>
  <si>
    <t>地球科学学院</t>
    <phoneticPr fontId="3" type="noConversion"/>
  </si>
  <si>
    <t>理学院</t>
    <phoneticPr fontId="3" type="noConversion"/>
  </si>
  <si>
    <t>安全与海洋工程学院</t>
    <phoneticPr fontId="3" type="noConversion"/>
  </si>
  <si>
    <t>化学工程与环境学院</t>
    <phoneticPr fontId="3" type="noConversion"/>
  </si>
  <si>
    <t>机械与储运工程学院</t>
    <phoneticPr fontId="3" type="noConversion"/>
  </si>
  <si>
    <t>马克思主义学院</t>
    <phoneticPr fontId="3" type="noConversion"/>
  </si>
  <si>
    <t>信息科学与工程学院</t>
    <phoneticPr fontId="3" type="noConversion"/>
  </si>
  <si>
    <t>石油工程学院</t>
    <phoneticPr fontId="3" type="noConversion"/>
  </si>
  <si>
    <t>非常规油气学院</t>
    <phoneticPr fontId="3" type="noConversion"/>
  </si>
  <si>
    <t>经济管理学院</t>
    <phoneticPr fontId="3" type="noConversion"/>
  </si>
  <si>
    <t>地球物理学院</t>
    <phoneticPr fontId="3" type="noConversion"/>
  </si>
  <si>
    <t>新能源与材料学院</t>
    <phoneticPr fontId="3" type="noConversion"/>
  </si>
  <si>
    <t>共计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</si>
</sst>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b/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4"/>
      <color theme="1"/>
      <name val="黑体"/>
      <family val="3"/>
      <charset val="134"/>
    </font>
    <font>
      <sz val="14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9525</xdr:colOff>
      <xdr:row>0</xdr:row>
      <xdr:rowOff>314325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525" y="28575"/>
          <a:ext cx="1190625" cy="285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/>
  </sheetViews>
  <sheetFormatPr baseColWidth="10" defaultColWidth="9" defaultRowHeight="14"/>
  <cols>
    <col min="1" max="1" width="26.33203125" customWidth="1"/>
    <col min="2" max="2" width="21.83203125" style="2" customWidth="1"/>
  </cols>
  <sheetData>
    <row r="1" spans="1:2">
      <c r="A1" s="3" t="s">
        <v>0</v>
      </c>
      <c r="B1" s="3" t="s">
        <v>1</v>
      </c>
    </row>
    <row r="2" spans="1:2">
      <c r="A2" s="4" t="s">
        <v>2</v>
      </c>
      <c r="B2" s="5">
        <v>246</v>
      </c>
    </row>
    <row r="3" spans="1:2">
      <c r="A3" s="4" t="s">
        <v>3</v>
      </c>
      <c r="B3" s="5">
        <v>201</v>
      </c>
    </row>
    <row r="4" spans="1:2">
      <c r="A4" s="4" t="s">
        <v>4</v>
      </c>
      <c r="B4" s="5">
        <v>322</v>
      </c>
    </row>
    <row r="5" spans="1:2">
      <c r="A5" s="4" t="s">
        <v>5</v>
      </c>
      <c r="B5" s="5">
        <v>381</v>
      </c>
    </row>
    <row r="6" spans="1:2">
      <c r="A6" s="4" t="s">
        <v>6</v>
      </c>
      <c r="B6" s="5">
        <v>110</v>
      </c>
    </row>
    <row r="7" spans="1:2">
      <c r="A7" s="4" t="s">
        <v>7</v>
      </c>
      <c r="B7" s="5">
        <v>181</v>
      </c>
    </row>
    <row r="8" spans="1:2">
      <c r="A8" s="4" t="s">
        <v>8</v>
      </c>
      <c r="B8" s="5">
        <v>245</v>
      </c>
    </row>
    <row r="9" spans="1:2">
      <c r="A9" s="4" t="s">
        <v>9</v>
      </c>
      <c r="B9" s="5">
        <v>387</v>
      </c>
    </row>
    <row r="10" spans="1:2">
      <c r="A10" s="4" t="s">
        <v>10</v>
      </c>
      <c r="B10" s="5">
        <v>115</v>
      </c>
    </row>
    <row r="11" spans="1:2">
      <c r="A11" s="4" t="s">
        <v>11</v>
      </c>
      <c r="B11" s="5">
        <v>218</v>
      </c>
    </row>
    <row r="12" spans="1:2">
      <c r="A12" s="4" t="s">
        <v>12</v>
      </c>
      <c r="B12" s="5">
        <v>14</v>
      </c>
    </row>
    <row r="13" spans="1:2">
      <c r="A13" s="4" t="s">
        <v>13</v>
      </c>
      <c r="B13" s="5">
        <v>54</v>
      </c>
    </row>
    <row r="14" spans="1:2">
      <c r="A14" s="4" t="s">
        <v>14</v>
      </c>
      <c r="B14" s="5">
        <v>114</v>
      </c>
    </row>
  </sheetData>
  <sortState ref="A1:B14">
    <sortCondition descending="1" ref="B1:B14"/>
  </sortState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J8" sqref="J8"/>
    </sheetView>
  </sheetViews>
  <sheetFormatPr baseColWidth="10" defaultColWidth="9" defaultRowHeight="14"/>
  <cols>
    <col min="1" max="1" width="15.6640625" customWidth="1"/>
  </cols>
  <sheetData>
    <row r="1" spans="1:5" ht="30">
      <c r="A1" s="1" t="s">
        <v>15</v>
      </c>
      <c r="B1" t="s">
        <v>16</v>
      </c>
      <c r="C1" t="s">
        <v>17</v>
      </c>
      <c r="D1" t="s">
        <v>18</v>
      </c>
      <c r="E1" t="s">
        <v>19</v>
      </c>
    </row>
    <row r="2" spans="1:5">
      <c r="A2" t="s">
        <v>20</v>
      </c>
      <c r="B2">
        <v>184</v>
      </c>
      <c r="C2">
        <v>131</v>
      </c>
      <c r="D2">
        <v>120</v>
      </c>
      <c r="E2">
        <f t="shared" ref="E2:E11" si="0">B2+C2+D2</f>
        <v>435</v>
      </c>
    </row>
    <row r="3" spans="1:5">
      <c r="A3" t="s">
        <v>3</v>
      </c>
      <c r="B3">
        <v>173</v>
      </c>
      <c r="C3">
        <v>132</v>
      </c>
      <c r="D3">
        <v>141</v>
      </c>
      <c r="E3">
        <f t="shared" si="0"/>
        <v>446</v>
      </c>
    </row>
    <row r="4" spans="1:5">
      <c r="A4" t="s">
        <v>21</v>
      </c>
      <c r="B4">
        <v>268</v>
      </c>
      <c r="C4">
        <v>270</v>
      </c>
      <c r="D4">
        <v>288</v>
      </c>
      <c r="E4">
        <f t="shared" si="0"/>
        <v>826</v>
      </c>
    </row>
    <row r="5" spans="1:5">
      <c r="A5" t="s">
        <v>22</v>
      </c>
      <c r="B5">
        <v>331</v>
      </c>
      <c r="C5">
        <v>362</v>
      </c>
      <c r="D5">
        <v>357</v>
      </c>
      <c r="E5">
        <f>SUM(B5:D5)</f>
        <v>1050</v>
      </c>
    </row>
    <row r="6" spans="1:5">
      <c r="A6" t="s">
        <v>6</v>
      </c>
      <c r="B6">
        <v>130</v>
      </c>
      <c r="C6">
        <v>74</v>
      </c>
      <c r="D6">
        <v>62</v>
      </c>
      <c r="E6">
        <f>SUM(B6:D6)</f>
        <v>266</v>
      </c>
    </row>
    <row r="7" spans="1:5">
      <c r="A7" t="s">
        <v>23</v>
      </c>
      <c r="B7">
        <v>158</v>
      </c>
      <c r="C7">
        <v>110</v>
      </c>
      <c r="D7">
        <v>112</v>
      </c>
      <c r="E7">
        <f t="shared" si="0"/>
        <v>380</v>
      </c>
    </row>
    <row r="8" spans="1:5">
      <c r="A8" t="s">
        <v>24</v>
      </c>
      <c r="B8">
        <v>149</v>
      </c>
      <c r="C8">
        <v>149</v>
      </c>
      <c r="D8">
        <v>85</v>
      </c>
      <c r="E8">
        <f t="shared" si="0"/>
        <v>383</v>
      </c>
    </row>
    <row r="9" spans="1:5">
      <c r="A9" t="s">
        <v>25</v>
      </c>
      <c r="B9">
        <v>245</v>
      </c>
      <c r="C9">
        <v>247</v>
      </c>
      <c r="D9">
        <v>286</v>
      </c>
      <c r="E9">
        <f t="shared" si="0"/>
        <v>778</v>
      </c>
    </row>
    <row r="10" spans="1:5">
      <c r="A10" t="s">
        <v>10</v>
      </c>
      <c r="B10">
        <v>128</v>
      </c>
      <c r="C10">
        <v>114</v>
      </c>
      <c r="D10">
        <v>113</v>
      </c>
      <c r="E10">
        <f t="shared" si="0"/>
        <v>355</v>
      </c>
    </row>
    <row r="11" spans="1:5">
      <c r="A11" t="s">
        <v>26</v>
      </c>
      <c r="B11">
        <v>260</v>
      </c>
      <c r="C11">
        <v>233</v>
      </c>
      <c r="D11">
        <v>263</v>
      </c>
      <c r="E11">
        <f t="shared" si="0"/>
        <v>756</v>
      </c>
    </row>
    <row r="12" spans="1:5">
      <c r="A12" t="s">
        <v>13</v>
      </c>
      <c r="B12">
        <v>85</v>
      </c>
      <c r="C12">
        <v>53</v>
      </c>
      <c r="D12">
        <v>53</v>
      </c>
      <c r="E12">
        <f>SUM(B12:D12)</f>
        <v>191</v>
      </c>
    </row>
  </sheetData>
  <phoneticPr fontId="3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tabSelected="1" workbookViewId="0">
      <selection activeCell="B10" sqref="B10"/>
    </sheetView>
  </sheetViews>
  <sheetFormatPr baseColWidth="10" defaultColWidth="9" defaultRowHeight="14"/>
  <cols>
    <col min="1" max="1" width="27" style="2" customWidth="1"/>
    <col min="2" max="2" width="23" style="2" customWidth="1"/>
    <col min="3" max="3" width="10.6640625" style="2" customWidth="1"/>
    <col min="4" max="16384" width="9" style="2"/>
  </cols>
  <sheetData>
    <row r="1" spans="1:12" ht="30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">
      <c r="A2" s="7" t="s">
        <v>28</v>
      </c>
      <c r="B2" s="7" t="s">
        <v>29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7">
      <c r="A3" s="8" t="s">
        <v>30</v>
      </c>
      <c r="B3" s="8">
        <v>190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">
      <c r="A4" s="8" t="s">
        <v>31</v>
      </c>
      <c r="B4" s="8">
        <v>1181</v>
      </c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7">
      <c r="A5" s="8" t="s">
        <v>32</v>
      </c>
      <c r="B5" s="8">
        <v>478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7">
      <c r="A6" s="8" t="s">
        <v>33</v>
      </c>
      <c r="B6" s="8">
        <v>234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17">
      <c r="A7" s="8" t="s">
        <v>34</v>
      </c>
      <c r="B7" s="8">
        <v>1314</v>
      </c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7">
      <c r="A8" s="8" t="s">
        <v>35</v>
      </c>
      <c r="B8" s="8">
        <v>1415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7">
      <c r="A9" s="8" t="s">
        <v>36</v>
      </c>
      <c r="B9" s="8">
        <v>29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7">
      <c r="A10" s="8" t="s">
        <v>37</v>
      </c>
      <c r="B10" s="8">
        <v>1657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7">
      <c r="A11" s="8" t="s">
        <v>38</v>
      </c>
      <c r="B11" s="8">
        <v>455</v>
      </c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17">
      <c r="A12" s="8" t="s">
        <v>39</v>
      </c>
      <c r="B12" s="8">
        <v>435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17">
      <c r="A13" s="8" t="s">
        <v>40</v>
      </c>
      <c r="B13" s="8">
        <v>1010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7">
      <c r="A14" s="8" t="s">
        <v>41</v>
      </c>
      <c r="B14" s="8">
        <v>416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7">
      <c r="A15" s="8" t="s">
        <v>42</v>
      </c>
      <c r="B15" s="8">
        <v>37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17">
      <c r="A16" s="8" t="s">
        <v>43</v>
      </c>
      <c r="B16" s="8">
        <f>SUM(B3:B15)</f>
        <v>8851</v>
      </c>
      <c r="C16" s="9"/>
      <c r="D16" s="9"/>
      <c r="E16" s="9"/>
      <c r="F16" s="9"/>
      <c r="G16" s="9"/>
      <c r="H16" s="9"/>
      <c r="I16" s="9"/>
      <c r="J16" s="9"/>
      <c r="K16" s="9"/>
      <c r="L16" s="9"/>
    </row>
  </sheetData>
  <mergeCells count="1">
    <mergeCell ref="A1:L1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各学院参与社会实践人数</vt:lpstr>
      <vt:lpstr>各学院本科团员人数（2017~2019级）</vt:lpstr>
      <vt:lpstr>中国石油大学（北京）分学院志愿者人数统计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44916</dc:creator>
  <cp:lastModifiedBy>张 灵志</cp:lastModifiedBy>
  <dcterms:created xsi:type="dcterms:W3CDTF">2020-10-09T11:55:00Z</dcterms:created>
  <dcterms:modified xsi:type="dcterms:W3CDTF">2020-10-15T01:50:07Z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