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F:\【1.团委工作】中国石油大学（北京）工作文件\2026年文件\2026年星级评定\第一轮公示和处理\"/>
    </mc:Choice>
  </mc:AlternateContent>
  <xr:revisionPtr revIDLastSave="0" documentId="13_ncr:1_{E7C60F0E-0115-43C7-852F-C6A88825171B}" xr6:coauthVersionLast="47" xr6:coauthVersionMax="47" xr10:uidLastSave="{00000000-0000-0000-0000-000000000000}"/>
  <bookViews>
    <workbookView xWindow="-120" yWindow="-120" windowWidth="51840" windowHeight="21120" activeTab="7" xr2:uid="{00000000-000D-0000-FFFF-FFFF00000000}"/>
  </bookViews>
  <sheets>
    <sheet name="思想政治类" sheetId="3" r:id="rId1"/>
    <sheet name="学术科技类" sheetId="4" r:id="rId2"/>
    <sheet name="文化艺术类" sheetId="6" r:id="rId3"/>
    <sheet name="体育活动类" sheetId="7" r:id="rId4"/>
    <sheet name="志愿公益类" sheetId="8" r:id="rId5"/>
    <sheet name="创新创业类" sheetId="5" r:id="rId6"/>
    <sheet name="自律互助类" sheetId="9" r:id="rId7"/>
    <sheet name="其他类" sheetId="10" r:id="rId8"/>
    <sheet name="院级社团" sheetId="11" state="hidden" r:id="rId9"/>
    <sheet name="总表" sheetId="1" state="hidden" r:id="rId10"/>
  </sheets>
  <definedNames>
    <definedName name="_xlnm._FilterDatabase" localSheetId="9" hidden="1">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52" i="1" l="1"/>
  <c r="AY152" i="1"/>
  <c r="M152" i="1"/>
  <c r="BJ151" i="1"/>
  <c r="AY151" i="1"/>
  <c r="M151" i="1"/>
  <c r="BJ150" i="1"/>
  <c r="AY150" i="1"/>
  <c r="M150" i="1"/>
  <c r="BJ149" i="1"/>
  <c r="AY149" i="1"/>
  <c r="M149" i="1"/>
  <c r="BJ148" i="1"/>
  <c r="AY148" i="1"/>
  <c r="M148" i="1"/>
  <c r="BJ147" i="1"/>
  <c r="AY147" i="1"/>
  <c r="M147" i="1"/>
  <c r="BJ146" i="1"/>
  <c r="AY146" i="1"/>
  <c r="M146" i="1"/>
  <c r="BJ145" i="1"/>
  <c r="AY145" i="1"/>
  <c r="M145" i="1"/>
  <c r="BJ144" i="1"/>
  <c r="AY144" i="1"/>
  <c r="M144" i="1"/>
  <c r="BJ143" i="1"/>
  <c r="AY143" i="1"/>
  <c r="M143" i="1"/>
  <c r="BJ142" i="1"/>
  <c r="AY142" i="1"/>
  <c r="M142" i="1"/>
  <c r="BJ141" i="1"/>
  <c r="AY141" i="1"/>
  <c r="M141" i="1"/>
  <c r="BJ140" i="1"/>
  <c r="AY140" i="1"/>
  <c r="M140" i="1"/>
  <c r="BJ139" i="1"/>
  <c r="AY139" i="1"/>
  <c r="M139" i="1"/>
  <c r="BJ138" i="1"/>
  <c r="AY138" i="1"/>
  <c r="M138" i="1"/>
  <c r="BJ137" i="1"/>
  <c r="AY137" i="1"/>
  <c r="M137" i="1"/>
  <c r="BJ136" i="1"/>
  <c r="AY136" i="1"/>
  <c r="M136" i="1"/>
  <c r="BJ135" i="1"/>
  <c r="AY135" i="1"/>
  <c r="M135" i="1"/>
  <c r="BJ134" i="1"/>
  <c r="AY134" i="1"/>
  <c r="M134" i="1"/>
  <c r="BJ133" i="1"/>
  <c r="AY133" i="1"/>
  <c r="M133" i="1"/>
  <c r="BJ132" i="1"/>
  <c r="AY132" i="1"/>
  <c r="M132" i="1"/>
  <c r="BJ131" i="1"/>
  <c r="AY131" i="1"/>
  <c r="M131" i="1"/>
  <c r="BJ130" i="1"/>
  <c r="AY130" i="1"/>
  <c r="M130" i="1"/>
  <c r="BJ129" i="1"/>
  <c r="AY129" i="1"/>
  <c r="M129" i="1"/>
  <c r="BJ128" i="1"/>
  <c r="AY128" i="1"/>
  <c r="M128" i="1"/>
  <c r="BJ127" i="1"/>
  <c r="AY127" i="1"/>
  <c r="M127" i="1"/>
  <c r="BJ126" i="1"/>
  <c r="AY126" i="1"/>
  <c r="M126" i="1"/>
  <c r="BJ125" i="1"/>
  <c r="AY125" i="1"/>
  <c r="M125" i="1"/>
  <c r="BJ124" i="1"/>
  <c r="AY124" i="1"/>
  <c r="M124" i="1"/>
  <c r="BJ123" i="1"/>
  <c r="AY123" i="1"/>
  <c r="M123" i="1"/>
  <c r="BJ122" i="1"/>
  <c r="AY122" i="1"/>
  <c r="M122" i="1"/>
  <c r="BJ121" i="1"/>
  <c r="AY121" i="1"/>
  <c r="M121" i="1"/>
  <c r="BJ120" i="1"/>
  <c r="AY120" i="1"/>
  <c r="M120" i="1"/>
  <c r="BJ119" i="1"/>
  <c r="AY119" i="1"/>
  <c r="M119" i="1"/>
  <c r="BJ118" i="1"/>
  <c r="AY118" i="1"/>
  <c r="M118" i="1"/>
  <c r="BJ117" i="1"/>
  <c r="AY117" i="1"/>
  <c r="M117" i="1"/>
  <c r="BJ116" i="1"/>
  <c r="AY116" i="1"/>
  <c r="M116" i="1"/>
  <c r="BJ115" i="1"/>
  <c r="AY115" i="1"/>
  <c r="M115" i="1"/>
  <c r="BJ114" i="1"/>
  <c r="AY114" i="1"/>
  <c r="M114" i="1"/>
  <c r="BJ113" i="1"/>
  <c r="AY113" i="1"/>
  <c r="M113" i="1"/>
  <c r="BJ112" i="1"/>
  <c r="AY112" i="1"/>
  <c r="M112" i="1"/>
  <c r="BJ111" i="1"/>
  <c r="AY111" i="1"/>
  <c r="M111" i="1"/>
  <c r="BJ110" i="1"/>
  <c r="AY110" i="1"/>
  <c r="M110" i="1"/>
  <c r="BJ109" i="1"/>
  <c r="AY109" i="1"/>
  <c r="M109" i="1"/>
  <c r="BJ108" i="1"/>
  <c r="AY108" i="1"/>
  <c r="M108" i="1"/>
  <c r="BJ107" i="1"/>
  <c r="AY107" i="1"/>
  <c r="M107" i="1"/>
  <c r="BJ106" i="1"/>
  <c r="AY106" i="1"/>
  <c r="M106" i="1"/>
  <c r="BJ105" i="1"/>
  <c r="AY105" i="1"/>
  <c r="M105" i="1"/>
  <c r="BJ104" i="1"/>
  <c r="AY104" i="1"/>
  <c r="M104" i="1"/>
  <c r="BJ103" i="1"/>
  <c r="AY103" i="1"/>
  <c r="M103" i="1"/>
  <c r="BJ102" i="1"/>
  <c r="AY102" i="1"/>
  <c r="M102" i="1"/>
  <c r="BJ101" i="1"/>
  <c r="AY101" i="1"/>
  <c r="M101" i="1"/>
  <c r="BJ100" i="1"/>
  <c r="AY100" i="1"/>
  <c r="M100" i="1"/>
  <c r="BJ99" i="1"/>
  <c r="AY99" i="1"/>
  <c r="M99" i="1"/>
  <c r="BJ98" i="1"/>
  <c r="AY98" i="1"/>
  <c r="M98" i="1"/>
  <c r="BJ97" i="1"/>
  <c r="AY97" i="1"/>
  <c r="M97" i="1"/>
  <c r="BJ96" i="1"/>
  <c r="AY96" i="1"/>
  <c r="M96" i="1"/>
  <c r="BJ95" i="1"/>
  <c r="AY95" i="1"/>
  <c r="M95" i="1"/>
  <c r="BJ94" i="1"/>
  <c r="AY94" i="1"/>
  <c r="M94" i="1"/>
  <c r="BJ93" i="1"/>
  <c r="AY93" i="1"/>
  <c r="M93" i="1"/>
  <c r="BJ92" i="1"/>
  <c r="AY92" i="1"/>
  <c r="M92" i="1"/>
  <c r="BJ91" i="1"/>
  <c r="AY91" i="1"/>
  <c r="M91" i="1"/>
  <c r="BJ90" i="1"/>
  <c r="AY90" i="1"/>
  <c r="M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1" i="1"/>
  <c r="BJ20" i="1"/>
  <c r="BJ19" i="1"/>
  <c r="BJ18" i="1"/>
  <c r="BJ17" i="1"/>
  <c r="BJ16" i="1"/>
  <c r="BJ15" i="1"/>
  <c r="BJ14" i="1"/>
  <c r="BJ13" i="1"/>
  <c r="BJ12" i="1"/>
  <c r="BJ11" i="1"/>
  <c r="BJ10" i="1"/>
  <c r="BJ9" i="1"/>
  <c r="BJ8" i="1"/>
  <c r="BJ7" i="1"/>
  <c r="BJ6" i="1"/>
  <c r="BJ5" i="1"/>
  <c r="BJ4" i="1"/>
  <c r="AE3" i="9"/>
  <c r="AE4" i="9"/>
  <c r="AE3" i="5"/>
  <c r="AE11" i="8"/>
  <c r="AE10" i="8"/>
  <c r="AE9" i="8"/>
  <c r="AE8" i="8"/>
  <c r="AE7" i="8"/>
  <c r="AE6" i="8"/>
  <c r="AE5" i="8"/>
  <c r="AE4" i="8"/>
  <c r="AE3" i="8"/>
  <c r="AE21" i="7"/>
  <c r="AE20" i="7"/>
  <c r="AE19" i="7"/>
  <c r="AE18" i="7"/>
  <c r="AE17" i="7"/>
  <c r="AE16" i="7"/>
  <c r="AE15" i="7"/>
  <c r="AE14" i="7"/>
  <c r="AE13" i="7"/>
  <c r="AE12" i="7"/>
  <c r="AE11" i="7"/>
  <c r="AE10" i="7"/>
  <c r="AE9" i="7"/>
  <c r="AE8" i="7"/>
  <c r="AE7" i="7"/>
  <c r="AE6" i="7"/>
  <c r="AE5" i="7"/>
  <c r="AE4" i="7"/>
  <c r="AE3" i="7"/>
  <c r="AE16" i="6"/>
  <c r="AE15" i="6"/>
  <c r="AE14" i="6"/>
  <c r="AE13" i="6"/>
  <c r="AE11" i="6"/>
  <c r="AE12" i="6"/>
  <c r="AE10" i="6"/>
  <c r="AE9" i="6"/>
  <c r="AE8" i="6"/>
  <c r="AE7" i="6"/>
  <c r="AE6" i="6"/>
  <c r="AE5" i="6"/>
  <c r="AE4" i="6"/>
  <c r="AE3" i="6"/>
  <c r="AE18" i="4"/>
  <c r="AE13" i="4"/>
  <c r="AE17" i="4"/>
  <c r="AE16" i="4"/>
  <c r="AE15" i="4"/>
  <c r="AE14" i="4"/>
  <c r="AE12" i="4"/>
  <c r="AE11" i="4"/>
  <c r="AE10" i="4"/>
  <c r="AE9" i="4"/>
  <c r="AE8" i="4"/>
  <c r="AE7" i="4"/>
  <c r="AE6" i="4"/>
  <c r="AE5" i="4"/>
  <c r="AE4" i="4"/>
  <c r="AE3" i="4"/>
  <c r="AE7" i="3"/>
  <c r="AE10" i="3"/>
  <c r="AE9" i="3"/>
  <c r="AE8" i="3"/>
  <c r="AE6" i="3"/>
  <c r="AE5" i="3"/>
  <c r="AE4" i="3"/>
  <c r="AE3" i="3"/>
</calcChain>
</file>

<file path=xl/sharedStrings.xml><?xml version="1.0" encoding="utf-8"?>
<sst xmlns="http://schemas.openxmlformats.org/spreadsheetml/2006/main" count="1497" uniqueCount="281">
  <si>
    <t>1.1组织机构健全（7）</t>
  </si>
  <si>
    <t>1.2组织建设规范（6）</t>
  </si>
  <si>
    <t>1.3日常运行规范（12）</t>
  </si>
  <si>
    <t>1.4综合素养建设（15）</t>
  </si>
  <si>
    <t>2.1活动开展规范（5）</t>
  </si>
  <si>
    <t>2.2公开活动开展（10）</t>
  </si>
  <si>
    <t>2.3丰富校园生活（5）</t>
  </si>
  <si>
    <t>2.4精品活动组织（5）</t>
  </si>
  <si>
    <t>2.5社团文化展示（15）</t>
  </si>
  <si>
    <t>3.建设成效（思想政治类）</t>
  </si>
  <si>
    <t>序号</t>
  </si>
  <si>
    <t>社团名称</t>
  </si>
  <si>
    <t>指导老师姓名</t>
  </si>
  <si>
    <t>业务指导单位</t>
  </si>
  <si>
    <t>1.1.1规范完成主席团、部长团换届工作
（2）</t>
  </si>
  <si>
    <t>1.1.2社团机构设置合理，信息化平台建设、社团成员管理规范
（3）</t>
  </si>
  <si>
    <t>1.1.3有明确的社团工作计划和总结，并按要求提交
（2）</t>
  </si>
  <si>
    <t>1.2.1加强思想政治引领，成立临时党团组织并开展组织生活
（3）</t>
  </si>
  <si>
    <t>1.2.2按时召开学生社团全体成员大会
（3）</t>
  </si>
  <si>
    <t>1.3.1社团日常运行顺畅，指导教师切实发挥作用
（2）</t>
  </si>
  <si>
    <t>1.3.2社团负责人按时出席学校安排的社团工作会议或活动
（3）</t>
  </si>
  <si>
    <t>1.3.3社团积极配合学校提交各项材料
（2）</t>
  </si>
  <si>
    <t>1.3.4社团宣传工作运行规范
（3）</t>
  </si>
  <si>
    <t>1.3.5社团经费使用运行规范
（2）</t>
  </si>
  <si>
    <t>1.4.1.1以本科生为主体的社团骨干成员CET4累计通过率达100%
（5）</t>
  </si>
  <si>
    <t>1.4.1.2以本科生为主体的社团骨干成员CET6累计通过率达30%
（5）</t>
  </si>
  <si>
    <t>1.4.1.3骨干成员体测及格率达100%
（3）</t>
  </si>
  <si>
    <t>1.4.1.4体测优良率较上年度全校平均值提升达目标值
（2）</t>
  </si>
  <si>
    <t>1.4.2.1研究生为主体的骨干成员六级通过率较上年度学校平均值提升3个百分点。
（8）</t>
  </si>
  <si>
    <t>1.4.2.2研究生为主体的骨干成员综合/智育成绩排名在本专业前50%比例达100%。
（7）</t>
  </si>
  <si>
    <t>2.1规范履行学生社团活动管理要求
（5）</t>
  </si>
  <si>
    <t>2.2结合自身职能定位，面向全校师生积极组织开展活动（10）</t>
  </si>
  <si>
    <t>2.3以社团名义主办或承办校级以上面向全校的大型活动；承担学校大型活动任务；参加学校重要活动并发挥一定作用。（5）</t>
  </si>
  <si>
    <t>2.4形成具有良好示范效应的社团品牌活动
（5）</t>
  </si>
  <si>
    <t>2.5.1规范进行社团集中纳新，按照学校要求参与校级大型学生社团文化展示活动（5）</t>
  </si>
  <si>
    <t>2.5.2社团活动或风采展示在“中国石油大学北京”“中石大新青年”公众号单篇数量多、质量优，具有一定影响力（10）</t>
  </si>
  <si>
    <t>3.1以社团名义取得校级及以上荣誉称号</t>
  </si>
  <si>
    <t>3.2以社团名义获校外权威媒体报道</t>
  </si>
  <si>
    <t>3.4.1经过选拔，社团成员代表学校参加高级别（北京市及以上）思想政治活动、培训等</t>
  </si>
  <si>
    <t>3.3社团成员以团体/个人形式代表学校参加与社团性质相关的社会实践/比赛</t>
  </si>
  <si>
    <t>总分</t>
  </si>
  <si>
    <t>排名</t>
  </si>
  <si>
    <t>初评结果</t>
  </si>
  <si>
    <t>中国石油大学（北京）大学生记者团</t>
  </si>
  <si>
    <t>华南</t>
  </si>
  <si>
    <t>党委宣传部</t>
  </si>
  <si>
    <t>四星
（可参评五星）</t>
  </si>
  <si>
    <t>中国石油大学（北京）传媒工作室</t>
  </si>
  <si>
    <t>胡桂宇</t>
  </si>
  <si>
    <t>中国石油大学（北京）国旗仪仗队</t>
  </si>
  <si>
    <t>齐乐</t>
  </si>
  <si>
    <t>学生工作部（处） 研究生工作部 人民武装部 就业指导中心</t>
  </si>
  <si>
    <t>中国石油大学（北京）广播台</t>
  </si>
  <si>
    <t>苏汝婷</t>
  </si>
  <si>
    <t>中国石油大学（北京）校史宣讲团</t>
  </si>
  <si>
    <t>张赢今</t>
  </si>
  <si>
    <t>档案馆</t>
  </si>
  <si>
    <t>四星</t>
  </si>
  <si>
    <t>中国石油大学（北京）学工新媒体中心</t>
  </si>
  <si>
    <t>张延港</t>
  </si>
  <si>
    <t>中国石油大学（北京）青年研习社</t>
  </si>
  <si>
    <t>曹培强</t>
  </si>
  <si>
    <t>团委</t>
  </si>
  <si>
    <t>三星</t>
  </si>
  <si>
    <t>中国石油大学（北京）国防教育协会</t>
  </si>
  <si>
    <t>王言</t>
  </si>
  <si>
    <t>中国石油大学（北京）模拟政协协会</t>
  </si>
  <si>
    <t>刘思航</t>
  </si>
  <si>
    <t>党委统战部</t>
  </si>
  <si>
    <t>-</t>
  </si>
  <si>
    <t>中国石油大学（北京）星辰知行讲解团</t>
  </si>
  <si>
    <t>姜林宏</t>
  </si>
  <si>
    <t>马克思主义学院</t>
  </si>
  <si>
    <t>年审合格
新成立，不参评</t>
  </si>
  <si>
    <t>3.建设成效（学术科技类）</t>
  </si>
  <si>
    <t xml:space="preserve">1.3.3社团积极配合学校提交各项材料
（2）
</t>
  </si>
  <si>
    <t>2.4形成具有良好示范效应的社团品牌活动（5）</t>
  </si>
  <si>
    <t>3.4.2在学校职能机关或学院的主导下，以社团名义独立主办/承办与社团性质相关联的校级以上学术竞赛或社团性质相关的校赛</t>
  </si>
  <si>
    <t>中国石油大学（北京）英语演讲与辩论协会</t>
  </si>
  <si>
    <t>连洁</t>
  </si>
  <si>
    <t>外国语学院</t>
  </si>
  <si>
    <t>中国石油大学（北京）物理协会</t>
  </si>
  <si>
    <t>杨振清</t>
  </si>
  <si>
    <t>理学院</t>
  </si>
  <si>
    <t>中国石油大学（北京）英语协会</t>
  </si>
  <si>
    <t>冯晋豫</t>
  </si>
  <si>
    <t>中国石油大学（北京）开放原子开源社团</t>
  </si>
  <si>
    <t>陈冲</t>
  </si>
  <si>
    <t>人工智能学院</t>
  </si>
  <si>
    <t>中国石油大学（北京）新能源低碳减排协会</t>
  </si>
  <si>
    <t>李振兴</t>
  </si>
  <si>
    <t>新能源与材料学院</t>
  </si>
  <si>
    <t>中国石油大学（北京）碳中和青年科技协会</t>
  </si>
  <si>
    <t>于富海</t>
  </si>
  <si>
    <t>未来能源学院</t>
  </si>
  <si>
    <t>中国石油大学（北京）算法协会</t>
  </si>
  <si>
    <t>范江波</t>
  </si>
  <si>
    <t>中国石油大学（北京）数学社</t>
  </si>
  <si>
    <t>武国宁</t>
  </si>
  <si>
    <t>中国石油大学（北京）李四光地学宣讲暨石话石说科普团</t>
  </si>
  <si>
    <t>杨耀东</t>
  </si>
  <si>
    <t>地球科学学院</t>
  </si>
  <si>
    <t>中国石油大学（北京）具身智能研究协会</t>
  </si>
  <si>
    <t>董华松</t>
  </si>
  <si>
    <t>中国石油大学（北京）科普协会</t>
  </si>
  <si>
    <t>纪爽</t>
  </si>
  <si>
    <t>中国石油大学（北京）数学建模协会</t>
  </si>
  <si>
    <t>孟得新</t>
  </si>
  <si>
    <t>中国石油大学（北京）CHEM-E-CAR</t>
  </si>
  <si>
    <t>魏强</t>
  </si>
  <si>
    <t>化学工程与环境学院</t>
  </si>
  <si>
    <t>中国石油大学（北京）辩论队</t>
  </si>
  <si>
    <t>向晶</t>
  </si>
  <si>
    <t>中国石油大学（北京）SPR机器人协会</t>
  </si>
  <si>
    <t>吴世德</t>
  </si>
  <si>
    <t>机械与储运工程学院</t>
  </si>
  <si>
    <t>中国石油大学（北京）星罗天文社</t>
  </si>
  <si>
    <t>方琳浩</t>
  </si>
  <si>
    <t>中国石油大学（北京）ICBM智能创新协会</t>
  </si>
  <si>
    <t>中国石油大学（北京）青年管道工程师协会</t>
  </si>
  <si>
    <t>刘啸奔</t>
  </si>
  <si>
    <t>中国石油大学（北京）智能控制协会</t>
  </si>
  <si>
    <t>薛亚茹</t>
  </si>
  <si>
    <t>中国石油大学（北京）超算俱乐部</t>
  </si>
  <si>
    <t>中国石油大学（北京）碳索未来科普协会</t>
  </si>
  <si>
    <t>芮振华</t>
  </si>
  <si>
    <t>地球物理学院</t>
  </si>
  <si>
    <t>3.建设成效（文化艺术类）</t>
  </si>
  <si>
    <t>1.3.5社团经费使用运行规范
（2）
（默认满分）</t>
  </si>
  <si>
    <t xml:space="preserve">2.4形成具有良好示范效应的社团品牌活动（5）
</t>
  </si>
  <si>
    <t>3.4.5每学年开展面向全校的与社团性质相关文化讲座或艺术活动</t>
  </si>
  <si>
    <t>中国石油大学（北京）石光音乐工作室</t>
  </si>
  <si>
    <t>张乐</t>
  </si>
  <si>
    <t>中国石油大学（北京）星云科幻协会</t>
  </si>
  <si>
    <t>彭超</t>
  </si>
  <si>
    <t>教育学院</t>
  </si>
  <si>
    <t>中国石油大学（北京）桑格美术社</t>
  </si>
  <si>
    <t>李玲</t>
  </si>
  <si>
    <t>中国石油大学（北京）丹青书画社</t>
  </si>
  <si>
    <t>赵兴红</t>
  </si>
  <si>
    <t>中国石油大学（北京）觅音社</t>
  </si>
  <si>
    <t>刘晓婷</t>
  </si>
  <si>
    <t>中国石油大学（北京）百草园书社</t>
  </si>
  <si>
    <t>李美凝</t>
  </si>
  <si>
    <t>图书馆</t>
  </si>
  <si>
    <t>中国石油大学（北京）中外交流协会</t>
  </si>
  <si>
    <t>徐卓青</t>
  </si>
  <si>
    <t>国际教育学院</t>
  </si>
  <si>
    <t>中国石油大学（北京）人文艺术发展协会</t>
  </si>
  <si>
    <t>中国石油大学（北京）陶笛社</t>
  </si>
  <si>
    <t>赖达富</t>
  </si>
  <si>
    <t>中国石油大学（北京）海燕文学社</t>
  </si>
  <si>
    <t>李瑾华</t>
  </si>
  <si>
    <t>中国石油大学（北京）石长乐相声社</t>
  </si>
  <si>
    <t>张金环</t>
  </si>
  <si>
    <t>中国石油大学（北京）SUKI动漫社</t>
  </si>
  <si>
    <t>李雪梅</t>
  </si>
  <si>
    <t>中国石油大学（北京）历史文化协会</t>
  </si>
  <si>
    <t>饶胜文</t>
  </si>
  <si>
    <t>中国石油大学（北京）原石模创社</t>
  </si>
  <si>
    <t>何帆</t>
  </si>
  <si>
    <t>中国石油大学（北京）珠峰文化交流协会</t>
  </si>
  <si>
    <t>赵成文</t>
  </si>
  <si>
    <t>中国石油大学（北京）推理社</t>
  </si>
  <si>
    <t>刘建军</t>
  </si>
  <si>
    <t>中国石油大学(北京) 纸艺社</t>
  </si>
  <si>
    <t>王晶</t>
  </si>
  <si>
    <t>3.建设成效（体育活动类）</t>
  </si>
  <si>
    <t>1.3.5社团经费使用运行规范
（2）（默认满分）</t>
  </si>
  <si>
    <r>
      <rPr>
        <sz val="14"/>
        <color rgb="FF000000"/>
        <rFont val="仿宋_GB2312"/>
        <family val="3"/>
        <charset val="134"/>
      </rPr>
      <t xml:space="preserve">每学年以社团名义独立主办与社团性质相关联的校级以上体育赛事或“多巴胺”趣味体育赛事。
</t>
    </r>
    <r>
      <rPr>
        <sz val="14"/>
        <color rgb="FFC00000"/>
        <rFont val="仿宋_GB2312"/>
        <family val="3"/>
        <charset val="134"/>
      </rPr>
      <t>（4）</t>
    </r>
  </si>
  <si>
    <t>社团成员以团体/个人形式代表学校参加与社团性质相关的社会实践/比赛</t>
  </si>
  <si>
    <t>中国石油大学（北京）CrazyCUP啦啦操社</t>
  </si>
  <si>
    <t>周博男</t>
  </si>
  <si>
    <t>中国石油大学（北京）体育舞蹈协会</t>
  </si>
  <si>
    <t>张旭</t>
  </si>
  <si>
    <t>中国石油大学（北京）迎风跑团</t>
  </si>
  <si>
    <t>侍晓明</t>
  </si>
  <si>
    <t>中国石油大学（北京）飞扬毽绳协会</t>
  </si>
  <si>
    <t>王合霞</t>
  </si>
  <si>
    <t>中国石油大学（北京）SWIFT飞盘社</t>
  </si>
  <si>
    <t>贾文强</t>
  </si>
  <si>
    <t>中国石油大学（北京）九州武社</t>
  </si>
  <si>
    <t>郑茗芥</t>
  </si>
  <si>
    <t>中国石油大学（北京）铁人三项协会</t>
  </si>
  <si>
    <t>郭爱民</t>
  </si>
  <si>
    <t>中国石油大学（北京）天行箭宗</t>
  </si>
  <si>
    <t>尹彦</t>
  </si>
  <si>
    <t>中国石油大学（北京）乒乓球爱好者协会</t>
  </si>
  <si>
    <t>吕天慈</t>
  </si>
  <si>
    <t>中国石油大学（北京）网球协会</t>
  </si>
  <si>
    <t>中国石油大学（北京）游泳协会</t>
  </si>
  <si>
    <t>中国石油大学（北京）篮球协会</t>
  </si>
  <si>
    <t>张雷</t>
  </si>
  <si>
    <t>中国石油大学（北京）白鸽高塔剑术协会</t>
  </si>
  <si>
    <t>中国石油大学（北京）足球协会</t>
  </si>
  <si>
    <t>杨健</t>
  </si>
  <si>
    <t>中国石油大学（北京）516轮滑社</t>
  </si>
  <si>
    <t>闫保庆</t>
  </si>
  <si>
    <t>中国石油大学（北京）排球协会</t>
  </si>
  <si>
    <t>蒋名晨</t>
  </si>
  <si>
    <t>中国石油大学（北京）田径协会</t>
  </si>
  <si>
    <t>曹剑锋</t>
  </si>
  <si>
    <t>中国石油大学（北京）流云车协</t>
  </si>
  <si>
    <t>王成</t>
  </si>
  <si>
    <t>中国石油大学（北京）运动科学协会</t>
  </si>
  <si>
    <t>姜月帅</t>
  </si>
  <si>
    <t>二星，整改</t>
  </si>
  <si>
    <t>中国石油大学（北京）台球协会</t>
  </si>
  <si>
    <t>陈雷</t>
  </si>
  <si>
    <t>中国石油大学（北京）Grind滑板社</t>
  </si>
  <si>
    <t>中国石油大学（北京）star冰雪运动协会</t>
  </si>
  <si>
    <t>苏杭</t>
  </si>
  <si>
    <t>中国石油大学（北京）羽毛球协会</t>
  </si>
  <si>
    <t>周金玲</t>
  </si>
  <si>
    <t>中国石油大学（北京）世元弈社</t>
  </si>
  <si>
    <t>3.建设成效（志愿公益类）</t>
  </si>
  <si>
    <t>以社团名义取得校级及以上荣誉称号</t>
  </si>
  <si>
    <t>以社团名义获校外权威媒体报道</t>
  </si>
  <si>
    <t>建设长期稳定的志愿（公益）项目（或基地），每学期至少组织开展志愿活动3次，吸引全校师生参与</t>
  </si>
  <si>
    <t>中国石油大学（北京）心灵阳光协会</t>
  </si>
  <si>
    <t>心理健康教育与发展中心</t>
  </si>
  <si>
    <t>中国石油大学（北京）招生大使团</t>
  </si>
  <si>
    <t>谢静</t>
  </si>
  <si>
    <t>本科生院</t>
  </si>
  <si>
    <t>中国石油大学（北京）红十字会</t>
  </si>
  <si>
    <t>沈晓峰</t>
  </si>
  <si>
    <t>校医院</t>
  </si>
  <si>
    <t>中国石油大学（北京）国际文化交流大使团</t>
  </si>
  <si>
    <t>卜晶晶</t>
  </si>
  <si>
    <t>国际合作与交流处</t>
  </si>
  <si>
    <t>中国石油大学（北京）礼仪协会</t>
  </si>
  <si>
    <t>徐驰翀</t>
  </si>
  <si>
    <t>中国石油大学（北京）职业发展协会</t>
  </si>
  <si>
    <t>刘炜超</t>
  </si>
  <si>
    <t>中国石油大学（北京）校友联络会</t>
  </si>
  <si>
    <t>牟琪琪</t>
  </si>
  <si>
    <t>党委办公室 校长办公室</t>
  </si>
  <si>
    <t>中国石油大学（北京）学生自我管理委员会</t>
  </si>
  <si>
    <t>中国石油大学（北京）研究生宣传教育协会</t>
  </si>
  <si>
    <t>董力毅</t>
  </si>
  <si>
    <t>研究生院</t>
  </si>
  <si>
    <t>中国石油大学（北京）青绿知行协会</t>
  </si>
  <si>
    <t>杨洪悦</t>
  </si>
  <si>
    <t>校团委</t>
  </si>
  <si>
    <t>3.建设成效（创新创业类）</t>
  </si>
  <si>
    <t>以社团名义和社团成员参与创新创业活动立项</t>
  </si>
  <si>
    <t>中国石油大学（北京）创新创业协会</t>
  </si>
  <si>
    <t>余赟</t>
  </si>
  <si>
    <t>创新创业教育学院</t>
  </si>
  <si>
    <t>3.建设成效（自律互助类）</t>
  </si>
  <si>
    <t>在学生中收集相关问题和提案，提交问题汇总分析报告</t>
  </si>
  <si>
    <t>中国石油大学（北京）学生公寓民主管理委员会</t>
  </si>
  <si>
    <t>吕长宇</t>
  </si>
  <si>
    <t>后勤管理处</t>
  </si>
  <si>
    <t>中国石油大学（北京）伙食管理委员会</t>
  </si>
  <si>
    <t>朗林茂</t>
  </si>
  <si>
    <t>其他类</t>
  </si>
  <si>
    <t>中国石油大学（北京）平安石光社</t>
  </si>
  <si>
    <t>王宏宇</t>
  </si>
  <si>
    <t>科学技术研究院</t>
  </si>
  <si>
    <t>思想政治类</t>
  </si>
  <si>
    <t>学术科技类</t>
  </si>
  <si>
    <t>创新创业类</t>
  </si>
  <si>
    <t>体育活动类</t>
  </si>
  <si>
    <t>文化艺术类</t>
  </si>
  <si>
    <t>志愿公益类</t>
  </si>
  <si>
    <t>自律互助</t>
  </si>
  <si>
    <t>院级社团</t>
  </si>
  <si>
    <t>1.2.1加强思想政治引领，成立临时党团组织并开展组织生活
（3）（默认满分）</t>
  </si>
  <si>
    <t>后面：分社团类别填写了哦</t>
  </si>
  <si>
    <t>经过选拔，社团成员代表学校参加高级别（北京市及以上）思想政治活动、培训等</t>
  </si>
  <si>
    <t>在学校职能机关或学院的主导下，以社团名义独立主办/承办与社团性质相关联的校级以上学术竞赛或社团性质相关的校赛</t>
  </si>
  <si>
    <t>每学年以社团名义独立主办与社团性质相关联的校级以上体育赛事或“多巴胺”趣味体育赛事。</t>
  </si>
  <si>
    <t>每学年开展面向全校的与社团性质相关文化讲座或艺术活动</t>
  </si>
  <si>
    <r>
      <t xml:space="preserve">1.1.1规范完成主席团、部长团换届工作
（2）
</t>
    </r>
    <r>
      <rPr>
        <sz val="14"/>
        <color rgb="FFFF0000"/>
        <rFont val="仿宋_GB2312"/>
        <family val="3"/>
        <charset val="134"/>
      </rPr>
      <t>默认满分</t>
    </r>
    <phoneticPr fontId="12" type="noConversion"/>
  </si>
  <si>
    <t>1.1.2社团机构设置合理，信息化平台建设、社团成员管理规范
（3）</t>
    <phoneticPr fontId="12" type="noConversion"/>
  </si>
  <si>
    <t>3.1以社团名义取得校级及以上荣誉称号</t>
    <phoneticPr fontId="12" type="noConversion"/>
  </si>
  <si>
    <t>3.2以社团名义获校外权威媒体报道</t>
    <phoneticPr fontId="12" type="noConversion"/>
  </si>
  <si>
    <t>3.3社团成员以团体/个人形式代表学校参加与社团性质相关的社会实践/比赛</t>
    <phoneticPr fontId="12" type="noConversion"/>
  </si>
  <si>
    <t>3.4.7在学生中收集相关问题和提案，提交问题汇总分析报告</t>
    <phoneticPr fontId="12" type="noConversion"/>
  </si>
  <si>
    <t>-</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</si>
</sst>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等线"/>
      <charset val="134"/>
      <scheme val="minor"/>
    </font>
    <font>
      <sz val="14"/>
      <name val="仿宋_GB2312"/>
      <family val="3"/>
      <charset val="134"/>
    </font>
    <font>
      <sz val="14"/>
      <color theme="1"/>
      <name val="仿宋_GB2312"/>
      <family val="3"/>
      <charset val="134"/>
    </font>
    <font>
      <sz val="14"/>
      <color rgb="FF000000"/>
      <name val="仿宋_GB2312"/>
      <family val="3"/>
      <charset val="134"/>
    </font>
    <font>
      <sz val="14"/>
      <color rgb="FF000000"/>
      <name val="宋体"/>
      <family val="3"/>
      <charset val="134"/>
    </font>
    <font>
      <sz val="14"/>
      <color rgb="FF417FF9"/>
      <name val="仿宋_GB2312"/>
      <family val="3"/>
      <charset val="134"/>
    </font>
    <font>
      <b/>
      <sz val="16"/>
      <color rgb="FF000000"/>
      <name val="宋体"/>
      <family val="3"/>
      <charset val="134"/>
    </font>
    <font>
      <sz val="14"/>
      <color rgb="FFFF0000"/>
      <name val="黑体"/>
      <family val="3"/>
      <charset val="134"/>
    </font>
    <font>
      <sz val="14"/>
      <color rgb="FFFF0000"/>
      <name val="仿宋_GB2312"/>
      <family val="3"/>
      <charset val="134"/>
    </font>
    <font>
      <b/>
      <sz val="14"/>
      <color rgb="FF000000"/>
      <name val="宋体"/>
      <family val="3"/>
      <charset val="134"/>
    </font>
    <font>
      <sz val="11"/>
      <color rgb="FF000000"/>
      <name val="宋体"/>
      <family val="3"/>
      <charset val="134"/>
    </font>
    <font>
      <sz val="14"/>
      <color rgb="FFC00000"/>
      <name val="仿宋_GB2312"/>
      <family val="3"/>
      <charset val="134"/>
    </font>
    <font>
      <sz val="9"/>
      <name val="等线"/>
      <family val="3"/>
      <charset val="134"/>
      <scheme val="minor"/>
    </font>
    <font>
      <sz val="14"/>
      <color rgb="FF000000"/>
      <name val="仿宋_GB2312"/>
      <family val="3"/>
      <charset val="134"/>
    </font>
    <font>
      <sz val="14"/>
      <color rgb="FF000000"/>
      <name val="宋体"/>
      <family val="3"/>
      <charset val="134"/>
    </font>
  </fonts>
  <fills count="6">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s>
  <cellStyleXfs count="1">
    <xf numFmtId="0" fontId="0" fillId="0" borderId="0"/>
  </cellStyleXfs>
  <cellXfs count="58">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1" xfId="0" applyFont="1" applyBorder="1" applyAlignment="1">
      <alignment horizontal="center" vertical="center" textRotation="255" wrapText="1"/>
    </xf>
    <xf numFmtId="0" fontId="2" fillId="0" borderId="1" xfId="0" applyFont="1" applyBorder="1" applyAlignment="1">
      <alignment horizontal="center" vertical="center" textRotation="255"/>
    </xf>
    <xf numFmtId="0" fontId="1" fillId="0" borderId="0" xfId="0" applyFont="1" applyAlignment="1">
      <alignment horizontal="center" vertical="center"/>
    </xf>
    <xf numFmtId="0" fontId="3" fillId="0" borderId="5" xfId="0" applyFont="1" applyBorder="1" applyAlignment="1">
      <alignment horizontal="center" vertical="center"/>
    </xf>
    <xf numFmtId="0" fontId="6"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0" xfId="0" applyFont="1" applyAlignment="1">
      <alignment horizontal="center" vertical="center" wrapText="1"/>
    </xf>
    <xf numFmtId="0" fontId="3" fillId="0" borderId="5" xfId="0" applyFont="1" applyBorder="1" applyAlignment="1">
      <alignment horizontal="center" vertical="center" textRotation="255"/>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5" borderId="5" xfId="0" applyFont="1" applyFill="1" applyBorder="1" applyAlignment="1">
      <alignment horizontal="center" vertical="center" wrapText="1"/>
    </xf>
    <xf numFmtId="0" fontId="3" fillId="0" borderId="0" xfId="0" applyFont="1" applyAlignment="1">
      <alignment horizontal="center" vertical="center"/>
    </xf>
    <xf numFmtId="0" fontId="9" fillId="0" borderId="5" xfId="0" applyFont="1" applyBorder="1" applyAlignment="1">
      <alignment horizontal="center" vertical="center" wrapText="1"/>
    </xf>
    <xf numFmtId="0" fontId="2" fillId="0" borderId="5" xfId="0" applyFont="1" applyBorder="1" applyAlignment="1">
      <alignment horizontal="center" vertical="center"/>
    </xf>
    <xf numFmtId="0" fontId="2" fillId="5" borderId="5" xfId="0" applyFont="1" applyFill="1" applyBorder="1" applyAlignment="1">
      <alignment horizontal="center" vertical="center"/>
    </xf>
    <xf numFmtId="0" fontId="1"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textRotation="255"/>
    </xf>
    <xf numFmtId="0" fontId="3" fillId="0" borderId="0" xfId="0" applyFont="1" applyAlignment="1">
      <alignment horizontal="center" vertical="center" wrapText="1"/>
    </xf>
    <xf numFmtId="0" fontId="5" fillId="0" borderId="7" xfId="0" applyFont="1" applyBorder="1" applyAlignment="1">
      <alignment horizontal="center" vertical="center" wrapText="1"/>
    </xf>
    <xf numFmtId="0" fontId="2" fillId="0" borderId="5" xfId="0" applyFont="1" applyBorder="1" applyAlignment="1">
      <alignment horizontal="center" vertical="center" wrapText="1"/>
    </xf>
    <xf numFmtId="2" fontId="10" fillId="0" borderId="0" xfId="0" applyNumberFormat="1" applyFont="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zoomScale="87" zoomScaleNormal="87" workbookViewId="0">
      <pane xSplit="2" topLeftCell="E1" activePane="topRight" state="frozen"/>
      <selection pane="topRight" activeCell="AG8" sqref="AG8"/>
    </sheetView>
  </sheetViews>
  <sheetFormatPr defaultColWidth="153.625" defaultRowHeight="42.6" customHeight="1" x14ac:dyDescent="0.2"/>
  <cols>
    <col min="1" max="1" width="3.625" style="3" customWidth="1"/>
    <col min="2" max="2" width="51.625" style="3" customWidth="1"/>
    <col min="3" max="3" width="17.375" style="3" hidden="1" customWidth="1"/>
    <col min="4" max="4" width="67.125" style="3" hidden="1" customWidth="1"/>
    <col min="5" max="23" width="12.625" style="4" customWidth="1"/>
    <col min="24" max="24" width="15.625" style="4" customWidth="1"/>
    <col min="25" max="30" width="12.625" style="4" customWidth="1"/>
    <col min="31" max="31" width="16.25" style="3" customWidth="1"/>
    <col min="32" max="32" width="20.25" style="3" customWidth="1"/>
    <col min="33" max="33" width="32.5" style="3" customWidth="1"/>
    <col min="34" max="16302" width="153.625" style="3" customWidth="1"/>
    <col min="16303" max="16384" width="153.625" style="3"/>
  </cols>
  <sheetData>
    <row r="1" spans="1:34" s="17" customFormat="1" ht="78.75" customHeight="1" x14ac:dyDescent="0.2">
      <c r="A1" s="36"/>
      <c r="B1" s="41"/>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9</v>
      </c>
      <c r="AB1" s="50"/>
      <c r="AC1" s="50"/>
      <c r="AD1" s="50"/>
      <c r="AE1" s="18"/>
      <c r="AF1" s="20"/>
      <c r="AG1" s="21"/>
    </row>
    <row r="2" spans="1:34" ht="300" customHeight="1" x14ac:dyDescent="0.2">
      <c r="A2" s="36" t="s">
        <v>10</v>
      </c>
      <c r="B2" s="42" t="s">
        <v>11</v>
      </c>
      <c r="C2" s="18" t="s">
        <v>12</v>
      </c>
      <c r="D2" s="18" t="s">
        <v>13</v>
      </c>
      <c r="E2" s="48" t="s">
        <v>274</v>
      </c>
      <c r="F2" s="48" t="s">
        <v>275</v>
      </c>
      <c r="G2" s="22" t="s">
        <v>16</v>
      </c>
      <c r="H2" s="22" t="s">
        <v>17</v>
      </c>
      <c r="I2" s="22" t="s">
        <v>18</v>
      </c>
      <c r="J2" s="22" t="s">
        <v>19</v>
      </c>
      <c r="K2" s="22" t="s">
        <v>20</v>
      </c>
      <c r="L2" s="22" t="s">
        <v>21</v>
      </c>
      <c r="M2" s="22" t="s">
        <v>22</v>
      </c>
      <c r="N2" s="22" t="s">
        <v>23</v>
      </c>
      <c r="O2" s="22" t="s">
        <v>24</v>
      </c>
      <c r="P2" s="22" t="s">
        <v>25</v>
      </c>
      <c r="Q2" s="22" t="s">
        <v>26</v>
      </c>
      <c r="R2" s="22" t="s">
        <v>27</v>
      </c>
      <c r="S2" s="22" t="s">
        <v>28</v>
      </c>
      <c r="T2" s="22" t="s">
        <v>29</v>
      </c>
      <c r="U2" s="22" t="s">
        <v>30</v>
      </c>
      <c r="V2" s="22" t="s">
        <v>31</v>
      </c>
      <c r="W2" s="22" t="s">
        <v>32</v>
      </c>
      <c r="X2" s="22" t="s">
        <v>33</v>
      </c>
      <c r="Y2" s="22" t="s">
        <v>34</v>
      </c>
      <c r="Z2" s="22" t="s">
        <v>35</v>
      </c>
      <c r="AA2" s="22" t="s">
        <v>36</v>
      </c>
      <c r="AB2" s="22" t="s">
        <v>37</v>
      </c>
      <c r="AC2" s="22" t="s">
        <v>38</v>
      </c>
      <c r="AD2" s="22" t="s">
        <v>39</v>
      </c>
      <c r="AE2" s="25" t="s">
        <v>40</v>
      </c>
      <c r="AF2" s="26" t="s">
        <v>41</v>
      </c>
      <c r="AG2" s="26" t="s">
        <v>42</v>
      </c>
    </row>
    <row r="3" spans="1:34" ht="42.6" customHeight="1" x14ac:dyDescent="0.2">
      <c r="A3" s="36">
        <v>1</v>
      </c>
      <c r="B3" s="41" t="s">
        <v>43</v>
      </c>
      <c r="C3" s="18" t="s">
        <v>44</v>
      </c>
      <c r="D3" s="18" t="s">
        <v>45</v>
      </c>
      <c r="E3" s="22">
        <v>2</v>
      </c>
      <c r="F3" s="22">
        <v>3</v>
      </c>
      <c r="G3" s="22">
        <v>2</v>
      </c>
      <c r="H3" s="22">
        <v>3</v>
      </c>
      <c r="I3" s="24">
        <v>3</v>
      </c>
      <c r="J3" s="24">
        <v>2</v>
      </c>
      <c r="K3" s="24">
        <v>3</v>
      </c>
      <c r="L3" s="24">
        <v>2</v>
      </c>
      <c r="M3" s="24">
        <v>3</v>
      </c>
      <c r="N3" s="24">
        <v>2</v>
      </c>
      <c r="O3" s="24">
        <v>5</v>
      </c>
      <c r="P3" s="24">
        <v>5</v>
      </c>
      <c r="Q3" s="24">
        <v>0</v>
      </c>
      <c r="R3" s="24">
        <v>0</v>
      </c>
      <c r="S3" s="24"/>
      <c r="T3" s="24"/>
      <c r="U3" s="24">
        <v>5</v>
      </c>
      <c r="V3" s="24">
        <v>4</v>
      </c>
      <c r="W3" s="24">
        <v>2</v>
      </c>
      <c r="X3" s="24">
        <v>4</v>
      </c>
      <c r="Y3" s="24">
        <v>5</v>
      </c>
      <c r="Z3" s="24">
        <v>10</v>
      </c>
      <c r="AA3" s="24">
        <v>0</v>
      </c>
      <c r="AB3" s="24">
        <v>0</v>
      </c>
      <c r="AC3" s="24">
        <v>4</v>
      </c>
      <c r="AD3" s="24">
        <v>5</v>
      </c>
      <c r="AE3" s="33">
        <f t="shared" ref="AE3:AE10" si="0">SUM(E3:AD3)</f>
        <v>74</v>
      </c>
      <c r="AF3" s="33">
        <v>1</v>
      </c>
      <c r="AG3" s="32" t="s">
        <v>46</v>
      </c>
    </row>
    <row r="4" spans="1:34" ht="42.6" customHeight="1" x14ac:dyDescent="0.2">
      <c r="A4" s="36">
        <v>2</v>
      </c>
      <c r="B4" s="42" t="s">
        <v>47</v>
      </c>
      <c r="C4" s="18" t="s">
        <v>48</v>
      </c>
      <c r="D4" s="18" t="s">
        <v>45</v>
      </c>
      <c r="E4" s="22">
        <v>2</v>
      </c>
      <c r="F4" s="22">
        <v>3</v>
      </c>
      <c r="G4" s="22">
        <v>2</v>
      </c>
      <c r="H4" s="22">
        <v>3</v>
      </c>
      <c r="I4" s="24">
        <v>3</v>
      </c>
      <c r="J4" s="35">
        <v>2</v>
      </c>
      <c r="K4" s="35">
        <v>3</v>
      </c>
      <c r="L4" s="24">
        <v>2</v>
      </c>
      <c r="M4" s="24">
        <v>3</v>
      </c>
      <c r="N4" s="24">
        <v>2</v>
      </c>
      <c r="O4" s="24">
        <v>1.1499999999999999</v>
      </c>
      <c r="P4" s="24">
        <v>5</v>
      </c>
      <c r="Q4" s="24">
        <v>3</v>
      </c>
      <c r="R4" s="24">
        <v>0</v>
      </c>
      <c r="S4" s="24"/>
      <c r="T4" s="24"/>
      <c r="U4" s="24">
        <v>5</v>
      </c>
      <c r="V4" s="24">
        <v>4</v>
      </c>
      <c r="W4" s="24">
        <v>5</v>
      </c>
      <c r="X4" s="24">
        <v>4</v>
      </c>
      <c r="Y4" s="24">
        <v>5</v>
      </c>
      <c r="Z4" s="35">
        <v>10</v>
      </c>
      <c r="AA4" s="24">
        <v>0</v>
      </c>
      <c r="AB4" s="24">
        <v>0</v>
      </c>
      <c r="AC4" s="24">
        <v>0</v>
      </c>
      <c r="AD4" s="24">
        <v>2</v>
      </c>
      <c r="AE4" s="33">
        <f t="shared" si="0"/>
        <v>69.150000000000006</v>
      </c>
      <c r="AF4" s="33">
        <v>2</v>
      </c>
      <c r="AG4" s="32" t="s">
        <v>46</v>
      </c>
      <c r="AH4" s="36"/>
    </row>
    <row r="5" spans="1:34" ht="42.6" customHeight="1" x14ac:dyDescent="0.2">
      <c r="A5" s="36">
        <v>3</v>
      </c>
      <c r="B5" s="41" t="s">
        <v>49</v>
      </c>
      <c r="C5" s="18" t="s">
        <v>50</v>
      </c>
      <c r="D5" s="22" t="s">
        <v>51</v>
      </c>
      <c r="E5" s="22">
        <v>2</v>
      </c>
      <c r="F5" s="22">
        <v>3</v>
      </c>
      <c r="G5" s="22">
        <v>2</v>
      </c>
      <c r="H5" s="22">
        <v>3</v>
      </c>
      <c r="I5" s="24">
        <v>3</v>
      </c>
      <c r="J5" s="24">
        <v>2</v>
      </c>
      <c r="K5" s="24">
        <v>3</v>
      </c>
      <c r="L5" s="24">
        <v>2</v>
      </c>
      <c r="M5" s="24">
        <v>3</v>
      </c>
      <c r="N5" s="24">
        <v>2</v>
      </c>
      <c r="O5" s="24">
        <v>0</v>
      </c>
      <c r="P5" s="24">
        <v>5</v>
      </c>
      <c r="Q5" s="24">
        <v>3</v>
      </c>
      <c r="R5" s="24">
        <v>2</v>
      </c>
      <c r="S5" s="24"/>
      <c r="T5" s="24"/>
      <c r="U5" s="24">
        <v>5</v>
      </c>
      <c r="V5" s="24">
        <v>4</v>
      </c>
      <c r="W5" s="24">
        <v>5</v>
      </c>
      <c r="X5" s="24">
        <v>5</v>
      </c>
      <c r="Y5" s="24">
        <v>5</v>
      </c>
      <c r="Z5" s="24">
        <v>4</v>
      </c>
      <c r="AA5" s="24">
        <v>0</v>
      </c>
      <c r="AB5" s="24">
        <v>0</v>
      </c>
      <c r="AC5" s="24">
        <v>0</v>
      </c>
      <c r="AD5" s="24">
        <v>5</v>
      </c>
      <c r="AE5" s="33">
        <f t="shared" si="0"/>
        <v>68</v>
      </c>
      <c r="AF5" s="33">
        <v>3</v>
      </c>
      <c r="AG5" s="32" t="s">
        <v>46</v>
      </c>
    </row>
    <row r="6" spans="1:34" ht="42.6" customHeight="1" x14ac:dyDescent="0.2">
      <c r="A6" s="36">
        <v>4</v>
      </c>
      <c r="B6" s="42" t="s">
        <v>52</v>
      </c>
      <c r="C6" s="18" t="s">
        <v>53</v>
      </c>
      <c r="D6" s="18" t="s">
        <v>45</v>
      </c>
      <c r="E6" s="22">
        <v>2</v>
      </c>
      <c r="F6" s="22">
        <v>3</v>
      </c>
      <c r="G6" s="22">
        <v>2</v>
      </c>
      <c r="H6" s="22">
        <v>3</v>
      </c>
      <c r="I6" s="24">
        <v>3</v>
      </c>
      <c r="J6" s="24">
        <v>2</v>
      </c>
      <c r="K6" s="24">
        <v>3</v>
      </c>
      <c r="L6" s="24">
        <v>2</v>
      </c>
      <c r="M6" s="24">
        <v>3</v>
      </c>
      <c r="N6" s="24">
        <v>2</v>
      </c>
      <c r="O6" s="24">
        <v>0</v>
      </c>
      <c r="P6" s="24">
        <v>5</v>
      </c>
      <c r="Q6" s="24">
        <v>0</v>
      </c>
      <c r="R6" s="24">
        <v>0</v>
      </c>
      <c r="S6" s="24"/>
      <c r="T6" s="24"/>
      <c r="U6" s="24">
        <v>5</v>
      </c>
      <c r="V6" s="24">
        <v>6</v>
      </c>
      <c r="W6" s="24">
        <v>5</v>
      </c>
      <c r="X6" s="24">
        <v>4</v>
      </c>
      <c r="Y6" s="24">
        <v>5</v>
      </c>
      <c r="Z6" s="24">
        <v>2</v>
      </c>
      <c r="AA6" s="24">
        <v>2</v>
      </c>
      <c r="AB6" s="24">
        <v>4</v>
      </c>
      <c r="AC6" s="24">
        <v>0</v>
      </c>
      <c r="AD6" s="24">
        <v>4</v>
      </c>
      <c r="AE6" s="33">
        <f t="shared" si="0"/>
        <v>67</v>
      </c>
      <c r="AF6" s="33">
        <v>4</v>
      </c>
      <c r="AG6" s="32" t="s">
        <v>46</v>
      </c>
    </row>
    <row r="7" spans="1:34" ht="42.6" customHeight="1" x14ac:dyDescent="0.2">
      <c r="A7" s="36">
        <v>5</v>
      </c>
      <c r="B7" s="41" t="s">
        <v>64</v>
      </c>
      <c r="C7" s="18" t="s">
        <v>65</v>
      </c>
      <c r="D7" s="22" t="s">
        <v>51</v>
      </c>
      <c r="E7" s="22">
        <v>2</v>
      </c>
      <c r="F7" s="22">
        <v>3</v>
      </c>
      <c r="G7" s="22">
        <v>2</v>
      </c>
      <c r="H7" s="22">
        <v>3</v>
      </c>
      <c r="I7" s="24">
        <v>3</v>
      </c>
      <c r="J7" s="24">
        <v>2</v>
      </c>
      <c r="K7" s="35">
        <v>3</v>
      </c>
      <c r="L7" s="24">
        <v>2</v>
      </c>
      <c r="M7" s="24">
        <v>3</v>
      </c>
      <c r="N7" s="24">
        <v>2</v>
      </c>
      <c r="O7" s="24">
        <v>0</v>
      </c>
      <c r="P7" s="24">
        <v>5</v>
      </c>
      <c r="Q7" s="24">
        <v>3</v>
      </c>
      <c r="R7" s="24">
        <v>2</v>
      </c>
      <c r="S7" s="24"/>
      <c r="T7" s="24"/>
      <c r="U7" s="24">
        <v>5</v>
      </c>
      <c r="V7" s="35">
        <v>4</v>
      </c>
      <c r="W7" s="35">
        <v>2</v>
      </c>
      <c r="X7" s="35">
        <v>2</v>
      </c>
      <c r="Y7" s="24">
        <v>5</v>
      </c>
      <c r="Z7" s="24">
        <v>0</v>
      </c>
      <c r="AA7" s="35">
        <v>2.5</v>
      </c>
      <c r="AB7" s="24">
        <v>0</v>
      </c>
      <c r="AC7" s="24">
        <v>3</v>
      </c>
      <c r="AD7" s="24">
        <v>5</v>
      </c>
      <c r="AE7" s="33">
        <f>SUM(E7:AD7)</f>
        <v>63.5</v>
      </c>
      <c r="AF7" s="33">
        <v>5</v>
      </c>
      <c r="AG7" s="34" t="s">
        <v>57</v>
      </c>
    </row>
    <row r="8" spans="1:34" ht="42.6" customHeight="1" x14ac:dyDescent="0.2">
      <c r="A8" s="36">
        <v>6</v>
      </c>
      <c r="B8" s="41" t="s">
        <v>54</v>
      </c>
      <c r="C8" s="18" t="s">
        <v>55</v>
      </c>
      <c r="D8" s="18" t="s">
        <v>56</v>
      </c>
      <c r="E8" s="22">
        <v>2</v>
      </c>
      <c r="F8" s="22">
        <v>3</v>
      </c>
      <c r="G8" s="22">
        <v>2</v>
      </c>
      <c r="H8" s="22">
        <v>3</v>
      </c>
      <c r="I8" s="24">
        <v>3</v>
      </c>
      <c r="J8" s="24">
        <v>2</v>
      </c>
      <c r="K8" s="24">
        <v>3</v>
      </c>
      <c r="L8" s="24">
        <v>2</v>
      </c>
      <c r="M8" s="24">
        <v>2</v>
      </c>
      <c r="N8" s="24">
        <v>2</v>
      </c>
      <c r="O8" s="24">
        <v>5</v>
      </c>
      <c r="P8" s="24">
        <v>5</v>
      </c>
      <c r="Q8" s="24">
        <v>3</v>
      </c>
      <c r="R8" s="24">
        <v>0</v>
      </c>
      <c r="S8" s="24"/>
      <c r="T8" s="24"/>
      <c r="U8" s="24">
        <v>5</v>
      </c>
      <c r="V8" s="24">
        <v>4</v>
      </c>
      <c r="W8" s="24">
        <v>2</v>
      </c>
      <c r="X8" s="24">
        <v>4</v>
      </c>
      <c r="Y8" s="24">
        <v>5</v>
      </c>
      <c r="Z8" s="24">
        <v>2</v>
      </c>
      <c r="AA8" s="24">
        <v>0</v>
      </c>
      <c r="AB8" s="24">
        <v>0</v>
      </c>
      <c r="AC8" s="24">
        <v>0</v>
      </c>
      <c r="AD8" s="24">
        <v>2</v>
      </c>
      <c r="AE8" s="33">
        <f t="shared" si="0"/>
        <v>61</v>
      </c>
      <c r="AF8" s="33">
        <v>6</v>
      </c>
      <c r="AG8" s="34" t="s">
        <v>57</v>
      </c>
    </row>
    <row r="9" spans="1:34" ht="42.6" customHeight="1" x14ac:dyDescent="0.2">
      <c r="A9" s="36">
        <v>7</v>
      </c>
      <c r="B9" s="41" t="s">
        <v>58</v>
      </c>
      <c r="C9" s="18" t="s">
        <v>59</v>
      </c>
      <c r="D9" s="22" t="s">
        <v>51</v>
      </c>
      <c r="E9" s="22">
        <v>2</v>
      </c>
      <c r="F9" s="22">
        <v>3</v>
      </c>
      <c r="G9" s="22">
        <v>2</v>
      </c>
      <c r="H9" s="22">
        <v>3</v>
      </c>
      <c r="I9" s="24">
        <v>0</v>
      </c>
      <c r="J9" s="24">
        <v>2</v>
      </c>
      <c r="K9" s="24">
        <v>3</v>
      </c>
      <c r="L9" s="24">
        <v>2</v>
      </c>
      <c r="M9" s="24">
        <v>3</v>
      </c>
      <c r="N9" s="24">
        <v>2</v>
      </c>
      <c r="O9" s="24">
        <v>5</v>
      </c>
      <c r="P9" s="24">
        <v>5</v>
      </c>
      <c r="Q9" s="24">
        <v>3</v>
      </c>
      <c r="R9" s="24">
        <v>0</v>
      </c>
      <c r="S9" s="24"/>
      <c r="T9" s="24"/>
      <c r="U9" s="24">
        <v>5</v>
      </c>
      <c r="V9" s="24">
        <v>4</v>
      </c>
      <c r="W9" s="24">
        <v>5</v>
      </c>
      <c r="X9" s="24">
        <v>4</v>
      </c>
      <c r="Y9" s="24">
        <v>5</v>
      </c>
      <c r="Z9" s="24">
        <v>3</v>
      </c>
      <c r="AA9" s="24">
        <v>0</v>
      </c>
      <c r="AB9" s="24">
        <v>0</v>
      </c>
      <c r="AC9" s="24">
        <v>0</v>
      </c>
      <c r="AD9" s="24">
        <v>0</v>
      </c>
      <c r="AE9" s="33">
        <f t="shared" si="0"/>
        <v>61</v>
      </c>
      <c r="AF9" s="33">
        <v>7</v>
      </c>
      <c r="AG9" s="34" t="s">
        <v>57</v>
      </c>
    </row>
    <row r="10" spans="1:34" ht="42.6" customHeight="1" x14ac:dyDescent="0.2">
      <c r="A10" s="36">
        <v>8</v>
      </c>
      <c r="B10" s="41" t="s">
        <v>60</v>
      </c>
      <c r="C10" s="18" t="s">
        <v>61</v>
      </c>
      <c r="D10" s="18" t="s">
        <v>62</v>
      </c>
      <c r="E10" s="22">
        <v>2</v>
      </c>
      <c r="F10" s="22">
        <v>3</v>
      </c>
      <c r="G10" s="22">
        <v>2</v>
      </c>
      <c r="H10" s="22">
        <v>3</v>
      </c>
      <c r="I10" s="24">
        <v>3</v>
      </c>
      <c r="J10" s="24">
        <v>2</v>
      </c>
      <c r="K10" s="24">
        <v>3</v>
      </c>
      <c r="L10" s="24">
        <v>2</v>
      </c>
      <c r="M10" s="24">
        <v>0</v>
      </c>
      <c r="N10" s="24">
        <v>2</v>
      </c>
      <c r="O10" s="24">
        <v>5</v>
      </c>
      <c r="P10" s="24">
        <v>5</v>
      </c>
      <c r="Q10" s="24">
        <v>0</v>
      </c>
      <c r="R10" s="24">
        <v>0</v>
      </c>
      <c r="S10" s="24"/>
      <c r="T10" s="24"/>
      <c r="U10" s="24">
        <v>5</v>
      </c>
      <c r="V10" s="24">
        <v>6</v>
      </c>
      <c r="W10" s="24">
        <v>0</v>
      </c>
      <c r="X10" s="24">
        <v>5</v>
      </c>
      <c r="Y10" s="24">
        <v>5</v>
      </c>
      <c r="Z10" s="24">
        <v>0</v>
      </c>
      <c r="AA10" s="24">
        <v>0</v>
      </c>
      <c r="AB10" s="24">
        <v>0</v>
      </c>
      <c r="AC10" s="24">
        <v>0</v>
      </c>
      <c r="AD10" s="24">
        <v>0</v>
      </c>
      <c r="AE10" s="33">
        <f t="shared" si="0"/>
        <v>53</v>
      </c>
      <c r="AF10" s="33">
        <v>8</v>
      </c>
      <c r="AG10" s="34" t="s">
        <v>63</v>
      </c>
    </row>
    <row r="11" spans="1:34" ht="42.6" customHeight="1" x14ac:dyDescent="0.2">
      <c r="A11" s="36">
        <v>9</v>
      </c>
      <c r="B11" s="45" t="s">
        <v>66</v>
      </c>
      <c r="C11" s="18" t="s">
        <v>67</v>
      </c>
      <c r="D11" s="18" t="s">
        <v>68</v>
      </c>
      <c r="E11" s="22" t="s">
        <v>69</v>
      </c>
      <c r="F11" s="22" t="s">
        <v>69</v>
      </c>
      <c r="G11" s="22" t="s">
        <v>69</v>
      </c>
      <c r="H11" s="22" t="s">
        <v>69</v>
      </c>
      <c r="I11" s="22" t="s">
        <v>69</v>
      </c>
      <c r="J11" s="22" t="s">
        <v>69</v>
      </c>
      <c r="K11" s="22" t="s">
        <v>69</v>
      </c>
      <c r="L11" s="22" t="s">
        <v>69</v>
      </c>
      <c r="M11" s="22" t="s">
        <v>69</v>
      </c>
      <c r="N11" s="22" t="s">
        <v>69</v>
      </c>
      <c r="O11" s="22" t="s">
        <v>69</v>
      </c>
      <c r="P11" s="22" t="s">
        <v>69</v>
      </c>
      <c r="Q11" s="22" t="s">
        <v>69</v>
      </c>
      <c r="R11" s="22" t="s">
        <v>69</v>
      </c>
      <c r="S11" s="22" t="s">
        <v>69</v>
      </c>
      <c r="T11" s="22" t="s">
        <v>69</v>
      </c>
      <c r="U11" s="22" t="s">
        <v>69</v>
      </c>
      <c r="V11" s="22" t="s">
        <v>69</v>
      </c>
      <c r="W11" s="22" t="s">
        <v>69</v>
      </c>
      <c r="X11" s="22" t="s">
        <v>69</v>
      </c>
      <c r="Y11" s="22" t="s">
        <v>69</v>
      </c>
      <c r="Z11" s="22" t="s">
        <v>69</v>
      </c>
      <c r="AA11" s="22" t="s">
        <v>69</v>
      </c>
      <c r="AB11" s="22" t="s">
        <v>69</v>
      </c>
      <c r="AC11" s="22" t="s">
        <v>69</v>
      </c>
      <c r="AD11" s="22" t="s">
        <v>69</v>
      </c>
      <c r="AE11" s="31" t="s">
        <v>69</v>
      </c>
      <c r="AF11" s="31" t="s">
        <v>69</v>
      </c>
      <c r="AG11" s="32" t="s">
        <v>280</v>
      </c>
    </row>
    <row r="12" spans="1:34" ht="42.6" customHeight="1" x14ac:dyDescent="0.2">
      <c r="A12" s="36">
        <v>10</v>
      </c>
      <c r="B12" s="45" t="s">
        <v>70</v>
      </c>
      <c r="C12" s="18" t="s">
        <v>71</v>
      </c>
      <c r="D12" s="18" t="s">
        <v>72</v>
      </c>
      <c r="E12" s="22" t="s">
        <v>69</v>
      </c>
      <c r="F12" s="22" t="s">
        <v>69</v>
      </c>
      <c r="G12" s="22" t="s">
        <v>69</v>
      </c>
      <c r="H12" s="22" t="s">
        <v>69</v>
      </c>
      <c r="I12" s="22" t="s">
        <v>69</v>
      </c>
      <c r="J12" s="22" t="s">
        <v>69</v>
      </c>
      <c r="K12" s="22" t="s">
        <v>69</v>
      </c>
      <c r="L12" s="22" t="s">
        <v>69</v>
      </c>
      <c r="M12" s="22" t="s">
        <v>69</v>
      </c>
      <c r="N12" s="22" t="s">
        <v>69</v>
      </c>
      <c r="O12" s="22" t="s">
        <v>69</v>
      </c>
      <c r="P12" s="22" t="s">
        <v>69</v>
      </c>
      <c r="Q12" s="22" t="s">
        <v>69</v>
      </c>
      <c r="R12" s="22" t="s">
        <v>69</v>
      </c>
      <c r="S12" s="22" t="s">
        <v>69</v>
      </c>
      <c r="T12" s="22" t="s">
        <v>69</v>
      </c>
      <c r="U12" s="22" t="s">
        <v>69</v>
      </c>
      <c r="V12" s="22" t="s">
        <v>69</v>
      </c>
      <c r="W12" s="22" t="s">
        <v>69</v>
      </c>
      <c r="X12" s="22" t="s">
        <v>69</v>
      </c>
      <c r="Y12" s="22" t="s">
        <v>69</v>
      </c>
      <c r="Z12" s="22" t="s">
        <v>69</v>
      </c>
      <c r="AA12" s="22" t="s">
        <v>69</v>
      </c>
      <c r="AB12" s="22" t="s">
        <v>69</v>
      </c>
      <c r="AC12" s="22" t="s">
        <v>69</v>
      </c>
      <c r="AD12" s="22" t="s">
        <v>69</v>
      </c>
      <c r="AE12" s="31" t="s">
        <v>69</v>
      </c>
      <c r="AF12" s="31" t="s">
        <v>69</v>
      </c>
      <c r="AG12" s="32" t="s">
        <v>73</v>
      </c>
    </row>
  </sheetData>
  <sheetProtection formatCells="0" formatColumns="0" formatRows="0" insertColumns="0" insertRows="0" insertHyperlinks="0" deleteColumns="0" deleteRows="0" sort="0" autoFilter="0" pivotTables="0"/>
  <sortState xmlns:xlrd2="http://schemas.microsoft.com/office/spreadsheetml/2017/richdata2" ref="A2:AH12">
    <sortCondition descending="1" ref="AE2"/>
  </sortState>
  <mergeCells count="6">
    <mergeCell ref="AA1:AD1"/>
    <mergeCell ref="E1:G1"/>
    <mergeCell ref="H1:I1"/>
    <mergeCell ref="J1:N1"/>
    <mergeCell ref="O1:T1"/>
    <mergeCell ref="Y1:Z1"/>
  </mergeCells>
  <phoneticPr fontId="12"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部门志愿者"/>
  <dimension ref="A1:CA152"/>
  <sheetViews>
    <sheetView zoomScale="30" zoomScaleNormal="30" workbookViewId="0">
      <pane xSplit="3" ySplit="3" topLeftCell="E48" activePane="bottomRight" state="frozen"/>
      <selection pane="topRight"/>
      <selection pane="bottomLeft"/>
      <selection pane="bottomRight" activeCell="AQ48" sqref="AQ48:AR48"/>
    </sheetView>
  </sheetViews>
  <sheetFormatPr defaultColWidth="153.625" defaultRowHeight="42.6" customHeight="1" x14ac:dyDescent="0.2"/>
  <cols>
    <col min="1" max="1" width="3.625" style="3" customWidth="1"/>
    <col min="2" max="2" width="70.125" style="3" customWidth="1"/>
    <col min="3" max="3" width="17.375" style="3" hidden="1" customWidth="1"/>
    <col min="4" max="4" width="67.125" style="3" hidden="1" customWidth="1"/>
    <col min="5" max="20" width="13.5" style="4" customWidth="1"/>
    <col min="21" max="22" width="15.375" style="4" customWidth="1"/>
    <col min="23" max="23" width="16.875" style="4" customWidth="1"/>
    <col min="24" max="24" width="15.375" style="4" customWidth="1"/>
    <col min="25" max="61" width="13.5" style="4" customWidth="1"/>
    <col min="62" max="62" width="22.5" style="3" customWidth="1"/>
    <col min="63" max="63" width="153.625" style="3" customWidth="1"/>
    <col min="64" max="16384" width="153.625" style="3"/>
  </cols>
  <sheetData>
    <row r="1" spans="1:79" s="1" customFormat="1" ht="57.6" customHeight="1" x14ac:dyDescent="0.2">
      <c r="A1" s="5"/>
      <c r="B1" s="5"/>
      <c r="C1" s="5"/>
      <c r="D1" s="5"/>
      <c r="E1" s="54" t="s">
        <v>0</v>
      </c>
      <c r="F1" s="54"/>
      <c r="G1" s="54"/>
      <c r="H1" s="54" t="s">
        <v>1</v>
      </c>
      <c r="I1" s="54"/>
      <c r="J1" s="55" t="s">
        <v>2</v>
      </c>
      <c r="K1" s="56"/>
      <c r="L1" s="56"/>
      <c r="M1" s="56"/>
      <c r="N1" s="57"/>
      <c r="O1" s="55" t="s">
        <v>3</v>
      </c>
      <c r="P1" s="56"/>
      <c r="Q1" s="56"/>
      <c r="R1" s="56"/>
      <c r="S1" s="56"/>
      <c r="T1" s="57"/>
      <c r="U1" s="7" t="s">
        <v>4</v>
      </c>
      <c r="V1" s="7" t="s">
        <v>5</v>
      </c>
      <c r="W1" s="7" t="s">
        <v>6</v>
      </c>
      <c r="X1" s="7" t="s">
        <v>7</v>
      </c>
      <c r="Y1" s="55" t="s">
        <v>8</v>
      </c>
      <c r="Z1" s="57"/>
      <c r="AA1" s="7"/>
      <c r="AB1" s="52" t="s">
        <v>260</v>
      </c>
      <c r="AC1" s="52"/>
      <c r="AD1" s="52"/>
      <c r="AE1" s="52"/>
      <c r="AF1" s="52" t="s">
        <v>261</v>
      </c>
      <c r="AG1" s="52"/>
      <c r="AH1" s="52"/>
      <c r="AI1" s="52"/>
      <c r="AJ1" s="52" t="s">
        <v>262</v>
      </c>
      <c r="AK1" s="52"/>
      <c r="AL1" s="52"/>
      <c r="AM1" s="52"/>
      <c r="AN1" s="52" t="s">
        <v>263</v>
      </c>
      <c r="AO1" s="52"/>
      <c r="AP1" s="52"/>
      <c r="AQ1" s="52"/>
      <c r="AR1" s="52" t="s">
        <v>264</v>
      </c>
      <c r="AS1" s="52"/>
      <c r="AT1" s="52"/>
      <c r="AU1" s="52"/>
      <c r="AV1" s="52" t="s">
        <v>265</v>
      </c>
      <c r="AW1" s="52"/>
      <c r="AX1" s="52"/>
      <c r="AY1" s="52"/>
      <c r="AZ1" s="52" t="s">
        <v>266</v>
      </c>
      <c r="BA1" s="52"/>
      <c r="BB1" s="52"/>
      <c r="BC1" s="52"/>
      <c r="BD1" s="52" t="s">
        <v>256</v>
      </c>
      <c r="BE1" s="52"/>
      <c r="BF1" s="52"/>
      <c r="BG1" s="52" t="s">
        <v>267</v>
      </c>
      <c r="BH1" s="52"/>
      <c r="BI1" s="52"/>
    </row>
    <row r="2" spans="1:79" s="2" customFormat="1" ht="204.95" customHeight="1" x14ac:dyDescent="0.2">
      <c r="A2" s="53" t="s">
        <v>10</v>
      </c>
      <c r="B2" s="54" t="s">
        <v>11</v>
      </c>
      <c r="C2" s="53" t="s">
        <v>12</v>
      </c>
      <c r="D2" s="53" t="s">
        <v>13</v>
      </c>
      <c r="E2" s="6" t="s">
        <v>14</v>
      </c>
      <c r="F2" s="6" t="s">
        <v>15</v>
      </c>
      <c r="G2" s="6" t="s">
        <v>16</v>
      </c>
      <c r="H2" s="6" t="s">
        <v>268</v>
      </c>
      <c r="I2" s="7" t="s">
        <v>18</v>
      </c>
      <c r="J2" s="7" t="s">
        <v>19</v>
      </c>
      <c r="K2" s="8" t="s">
        <v>20</v>
      </c>
      <c r="L2" s="8" t="s">
        <v>21</v>
      </c>
      <c r="M2" s="7" t="s">
        <v>22</v>
      </c>
      <c r="N2" s="8" t="s">
        <v>168</v>
      </c>
      <c r="O2" s="7" t="s">
        <v>24</v>
      </c>
      <c r="P2" s="7" t="s">
        <v>25</v>
      </c>
      <c r="Q2" s="7" t="s">
        <v>26</v>
      </c>
      <c r="R2" s="7" t="s">
        <v>27</v>
      </c>
      <c r="S2" s="7" t="s">
        <v>28</v>
      </c>
      <c r="T2" s="7" t="s">
        <v>29</v>
      </c>
      <c r="U2" s="8" t="s">
        <v>30</v>
      </c>
      <c r="V2" s="7" t="s">
        <v>31</v>
      </c>
      <c r="W2" s="7" t="s">
        <v>32</v>
      </c>
      <c r="X2" s="7" t="s">
        <v>76</v>
      </c>
      <c r="Y2" s="7" t="s">
        <v>34</v>
      </c>
      <c r="Z2" s="7" t="s">
        <v>35</v>
      </c>
      <c r="AA2" s="9" t="s">
        <v>269</v>
      </c>
      <c r="AB2" s="7" t="s">
        <v>216</v>
      </c>
      <c r="AC2" s="7" t="s">
        <v>217</v>
      </c>
      <c r="AD2" s="7" t="s">
        <v>270</v>
      </c>
      <c r="AE2" s="7" t="s">
        <v>170</v>
      </c>
      <c r="AF2" s="7" t="s">
        <v>216</v>
      </c>
      <c r="AG2" s="7" t="s">
        <v>217</v>
      </c>
      <c r="AH2" s="7" t="s">
        <v>271</v>
      </c>
      <c r="AI2" s="7" t="s">
        <v>170</v>
      </c>
      <c r="AJ2" s="7" t="s">
        <v>216</v>
      </c>
      <c r="AK2" s="7" t="s">
        <v>217</v>
      </c>
      <c r="AL2" s="7" t="s">
        <v>245</v>
      </c>
      <c r="AM2" s="7" t="s">
        <v>170</v>
      </c>
      <c r="AN2" s="7" t="s">
        <v>216</v>
      </c>
      <c r="AO2" s="7" t="s">
        <v>217</v>
      </c>
      <c r="AP2" s="7" t="s">
        <v>272</v>
      </c>
      <c r="AQ2" s="7" t="s">
        <v>170</v>
      </c>
      <c r="AR2" s="7" t="s">
        <v>216</v>
      </c>
      <c r="AS2" s="7" t="s">
        <v>217</v>
      </c>
      <c r="AT2" s="7" t="s">
        <v>273</v>
      </c>
      <c r="AU2" s="7" t="s">
        <v>170</v>
      </c>
      <c r="AV2" s="7" t="s">
        <v>216</v>
      </c>
      <c r="AW2" s="7" t="s">
        <v>217</v>
      </c>
      <c r="AX2" s="7" t="s">
        <v>218</v>
      </c>
      <c r="AY2" s="7" t="s">
        <v>170</v>
      </c>
      <c r="AZ2" s="7" t="s">
        <v>216</v>
      </c>
      <c r="BA2" s="7" t="s">
        <v>217</v>
      </c>
      <c r="BB2" s="7" t="s">
        <v>250</v>
      </c>
      <c r="BC2" s="7" t="s">
        <v>170</v>
      </c>
      <c r="BD2" s="7" t="s">
        <v>216</v>
      </c>
      <c r="BE2" s="7" t="s">
        <v>217</v>
      </c>
      <c r="BF2" s="7" t="s">
        <v>170</v>
      </c>
      <c r="BG2" s="7" t="s">
        <v>216</v>
      </c>
      <c r="BH2" s="7" t="s">
        <v>217</v>
      </c>
      <c r="BI2" s="7" t="s">
        <v>170</v>
      </c>
      <c r="BJ2" s="1"/>
      <c r="CA2" s="10"/>
    </row>
    <row r="3" spans="1:79" s="2" customFormat="1" ht="52.5" customHeight="1" x14ac:dyDescent="0.2">
      <c r="A3" s="53"/>
      <c r="B3" s="54"/>
      <c r="C3" s="53"/>
      <c r="D3" s="53"/>
      <c r="E3" s="6">
        <v>2</v>
      </c>
      <c r="F3" s="6">
        <v>3</v>
      </c>
      <c r="G3" s="6">
        <v>2</v>
      </c>
      <c r="H3" s="6">
        <v>3</v>
      </c>
      <c r="I3" s="7">
        <v>3</v>
      </c>
      <c r="J3" s="7">
        <v>2</v>
      </c>
      <c r="K3" s="8">
        <v>3</v>
      </c>
      <c r="L3" s="8">
        <v>2</v>
      </c>
      <c r="M3" s="7">
        <v>3</v>
      </c>
      <c r="N3" s="8">
        <v>2</v>
      </c>
      <c r="O3" s="7">
        <v>5</v>
      </c>
      <c r="P3" s="7">
        <v>5</v>
      </c>
      <c r="Q3" s="7">
        <v>3</v>
      </c>
      <c r="R3" s="7">
        <v>2</v>
      </c>
      <c r="S3" s="7">
        <v>8</v>
      </c>
      <c r="T3" s="7">
        <v>7</v>
      </c>
      <c r="U3" s="8">
        <v>5</v>
      </c>
      <c r="V3" s="7">
        <v>10</v>
      </c>
      <c r="W3" s="7">
        <v>5</v>
      </c>
      <c r="X3" s="7">
        <v>5</v>
      </c>
      <c r="Y3" s="7">
        <v>5</v>
      </c>
      <c r="Z3" s="7">
        <v>10</v>
      </c>
      <c r="AA3" s="9"/>
      <c r="AB3" s="7">
        <v>5</v>
      </c>
      <c r="AC3" s="7">
        <v>5</v>
      </c>
      <c r="AD3" s="7">
        <v>5</v>
      </c>
      <c r="AE3" s="7">
        <v>5</v>
      </c>
      <c r="AF3" s="7">
        <v>5</v>
      </c>
      <c r="AG3" s="7">
        <v>5</v>
      </c>
      <c r="AH3" s="7">
        <v>4</v>
      </c>
      <c r="AI3" s="7">
        <v>6</v>
      </c>
      <c r="AJ3" s="7">
        <v>5</v>
      </c>
      <c r="AK3" s="7">
        <v>5</v>
      </c>
      <c r="AL3" s="7">
        <v>5</v>
      </c>
      <c r="AM3" s="7">
        <v>5</v>
      </c>
      <c r="AN3" s="7">
        <v>5</v>
      </c>
      <c r="AO3" s="7">
        <v>5</v>
      </c>
      <c r="AP3" s="7">
        <v>4</v>
      </c>
      <c r="AQ3" s="7">
        <v>6</v>
      </c>
      <c r="AR3" s="7">
        <v>5</v>
      </c>
      <c r="AS3" s="7">
        <v>5</v>
      </c>
      <c r="AT3" s="7">
        <v>5</v>
      </c>
      <c r="AU3" s="7">
        <v>5</v>
      </c>
      <c r="AV3" s="7">
        <v>5</v>
      </c>
      <c r="AW3" s="7">
        <v>5</v>
      </c>
      <c r="AX3" s="7">
        <v>4</v>
      </c>
      <c r="AY3" s="7">
        <v>6</v>
      </c>
      <c r="AZ3" s="7">
        <v>5</v>
      </c>
      <c r="BA3" s="7">
        <v>5</v>
      </c>
      <c r="BB3" s="7">
        <v>4</v>
      </c>
      <c r="BC3" s="7">
        <v>6</v>
      </c>
      <c r="BD3" s="7">
        <v>5</v>
      </c>
      <c r="BE3" s="7">
        <v>5</v>
      </c>
      <c r="BF3" s="7">
        <v>10</v>
      </c>
      <c r="BG3" s="7">
        <v>5</v>
      </c>
      <c r="BH3" s="7">
        <v>5</v>
      </c>
      <c r="BI3" s="7">
        <v>10</v>
      </c>
      <c r="BJ3" s="1"/>
      <c r="CA3" s="10"/>
    </row>
    <row r="4" spans="1:79" s="2" customFormat="1" ht="42.6" customHeight="1" x14ac:dyDescent="0.2">
      <c r="A4" s="5">
        <v>1</v>
      </c>
      <c r="B4" s="6" t="s">
        <v>47</v>
      </c>
      <c r="C4" s="5" t="s">
        <v>48</v>
      </c>
      <c r="D4" s="5" t="s">
        <v>45</v>
      </c>
      <c r="E4" s="6"/>
      <c r="F4" s="6"/>
      <c r="G4" s="6"/>
      <c r="H4" s="6">
        <v>3</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1">
        <f>SUM(E4:BI4)</f>
        <v>3</v>
      </c>
      <c r="CA4" s="10"/>
    </row>
    <row r="5" spans="1:79" s="2" customFormat="1" ht="42.6" customHeight="1" x14ac:dyDescent="0.2">
      <c r="A5" s="5">
        <v>2</v>
      </c>
      <c r="B5" s="6" t="s">
        <v>52</v>
      </c>
      <c r="C5" s="5" t="s">
        <v>53</v>
      </c>
      <c r="D5" s="5" t="s">
        <v>45</v>
      </c>
      <c r="E5" s="6"/>
      <c r="F5" s="6"/>
      <c r="G5" s="6"/>
      <c r="H5" s="6">
        <v>3</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1">
        <f>SUM(E5:BI5)</f>
        <v>3</v>
      </c>
      <c r="CA5" s="10"/>
    </row>
    <row r="6" spans="1:79" s="2" customFormat="1" ht="42.6" customHeight="1" x14ac:dyDescent="0.2">
      <c r="A6" s="5">
        <v>3</v>
      </c>
      <c r="B6" s="5" t="s">
        <v>43</v>
      </c>
      <c r="C6" s="5" t="s">
        <v>44</v>
      </c>
      <c r="D6" s="5" t="s">
        <v>45</v>
      </c>
      <c r="E6" s="6"/>
      <c r="F6" s="6"/>
      <c r="G6" s="6"/>
      <c r="H6" s="6">
        <v>3</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1">
        <f t="shared" ref="BJ6:BJ21" si="0">SUM(E6:BI6)</f>
        <v>3</v>
      </c>
      <c r="CA6" s="10"/>
    </row>
    <row r="7" spans="1:79" s="2" customFormat="1" ht="42.6" customHeight="1" x14ac:dyDescent="0.2">
      <c r="A7" s="5">
        <v>4</v>
      </c>
      <c r="B7" s="5" t="s">
        <v>54</v>
      </c>
      <c r="C7" s="5" t="s">
        <v>55</v>
      </c>
      <c r="D7" s="5" t="s">
        <v>56</v>
      </c>
      <c r="E7" s="6"/>
      <c r="F7" s="6"/>
      <c r="G7" s="6"/>
      <c r="H7" s="6">
        <v>3</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1">
        <f t="shared" si="0"/>
        <v>3</v>
      </c>
      <c r="CA7" s="10"/>
    </row>
    <row r="8" spans="1:79" s="2" customFormat="1" ht="42.6" customHeight="1" x14ac:dyDescent="0.2">
      <c r="A8" s="5">
        <v>5</v>
      </c>
      <c r="B8" s="5" t="s">
        <v>60</v>
      </c>
      <c r="C8" s="5" t="s">
        <v>61</v>
      </c>
      <c r="D8" s="5" t="s">
        <v>62</v>
      </c>
      <c r="E8" s="6"/>
      <c r="F8" s="6"/>
      <c r="G8" s="6"/>
      <c r="H8" s="6">
        <v>3</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1">
        <f t="shared" si="0"/>
        <v>3</v>
      </c>
      <c r="CA8" s="10"/>
    </row>
    <row r="9" spans="1:79" s="2" customFormat="1" ht="42.6" customHeight="1" x14ac:dyDescent="0.2">
      <c r="A9" s="5">
        <v>6</v>
      </c>
      <c r="B9" s="5" t="s">
        <v>64</v>
      </c>
      <c r="C9" s="5" t="s">
        <v>65</v>
      </c>
      <c r="D9" s="6" t="s">
        <v>51</v>
      </c>
      <c r="E9" s="6">
        <v>2</v>
      </c>
      <c r="F9" s="6">
        <v>3</v>
      </c>
      <c r="G9" s="6">
        <v>2</v>
      </c>
      <c r="H9" s="6">
        <v>3</v>
      </c>
      <c r="I9" s="7">
        <v>3</v>
      </c>
      <c r="J9" s="7">
        <v>2</v>
      </c>
      <c r="K9" s="7"/>
      <c r="L9" s="7"/>
      <c r="M9" s="7">
        <v>3</v>
      </c>
      <c r="N9" s="7"/>
      <c r="O9" s="7">
        <v>0</v>
      </c>
      <c r="P9" s="7">
        <v>2.2999999999999998</v>
      </c>
      <c r="Q9" s="7">
        <v>3</v>
      </c>
      <c r="R9" s="7">
        <v>2</v>
      </c>
      <c r="S9" s="7"/>
      <c r="T9" s="7"/>
      <c r="U9" s="7"/>
      <c r="V9" s="7"/>
      <c r="W9" s="7">
        <v>0</v>
      </c>
      <c r="X9" s="7">
        <v>0</v>
      </c>
      <c r="Y9" s="7">
        <v>5</v>
      </c>
      <c r="Z9" s="7">
        <v>0</v>
      </c>
      <c r="AA9" s="7"/>
      <c r="AB9" s="7"/>
      <c r="AC9" s="7"/>
      <c r="AD9" s="7">
        <v>3</v>
      </c>
      <c r="AE9" s="7">
        <v>5</v>
      </c>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1">
        <f t="shared" si="0"/>
        <v>38.299999999999997</v>
      </c>
      <c r="CA9" s="10"/>
    </row>
    <row r="10" spans="1:79" s="2" customFormat="1" ht="42.6" customHeight="1" x14ac:dyDescent="0.2">
      <c r="A10" s="5">
        <v>7</v>
      </c>
      <c r="B10" s="5" t="s">
        <v>49</v>
      </c>
      <c r="C10" s="5" t="s">
        <v>50</v>
      </c>
      <c r="D10" s="6" t="s">
        <v>51</v>
      </c>
      <c r="E10" s="6"/>
      <c r="F10" s="6"/>
      <c r="G10" s="6"/>
      <c r="H10" s="6">
        <v>3</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1">
        <f t="shared" si="0"/>
        <v>3</v>
      </c>
      <c r="CA10" s="10"/>
    </row>
    <row r="11" spans="1:79" s="2" customFormat="1" ht="42.6" customHeight="1" x14ac:dyDescent="0.2">
      <c r="A11" s="5">
        <v>8</v>
      </c>
      <c r="B11" s="5" t="s">
        <v>58</v>
      </c>
      <c r="C11" s="5" t="s">
        <v>59</v>
      </c>
      <c r="D11" s="6" t="s">
        <v>51</v>
      </c>
      <c r="E11" s="6"/>
      <c r="F11" s="6"/>
      <c r="G11" s="6"/>
      <c r="H11" s="6">
        <v>3</v>
      </c>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1">
        <f t="shared" si="0"/>
        <v>3</v>
      </c>
      <c r="CA11" s="10"/>
    </row>
    <row r="12" spans="1:79" s="2" customFormat="1" ht="42.6" customHeight="1" x14ac:dyDescent="0.2">
      <c r="A12" s="5">
        <v>9</v>
      </c>
      <c r="B12" s="5" t="s">
        <v>70</v>
      </c>
      <c r="C12" s="5" t="s">
        <v>71</v>
      </c>
      <c r="D12" s="5" t="s">
        <v>72</v>
      </c>
      <c r="E12" s="6"/>
      <c r="F12" s="6"/>
      <c r="G12" s="6"/>
      <c r="H12" s="6">
        <v>3</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1">
        <f t="shared" si="0"/>
        <v>3</v>
      </c>
      <c r="CA12" s="10"/>
    </row>
    <row r="13" spans="1:79" s="2" customFormat="1" ht="42.6" customHeight="1" x14ac:dyDescent="0.2">
      <c r="A13" s="5">
        <v>10</v>
      </c>
      <c r="B13" s="11" t="s">
        <v>66</v>
      </c>
      <c r="C13" s="5" t="s">
        <v>67</v>
      </c>
      <c r="D13" s="5" t="s">
        <v>68</v>
      </c>
      <c r="E13" s="6"/>
      <c r="F13" s="6"/>
      <c r="G13" s="6"/>
      <c r="H13" s="6">
        <v>3</v>
      </c>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1">
        <f t="shared" si="0"/>
        <v>3</v>
      </c>
      <c r="CA13" s="10"/>
    </row>
    <row r="14" spans="1:79" s="2" customFormat="1" ht="42.6" customHeight="1" x14ac:dyDescent="0.2">
      <c r="A14" s="5">
        <v>11</v>
      </c>
      <c r="B14" s="5" t="s">
        <v>92</v>
      </c>
      <c r="C14" s="5" t="s">
        <v>93</v>
      </c>
      <c r="D14" s="5" t="s">
        <v>94</v>
      </c>
      <c r="E14" s="6"/>
      <c r="F14" s="6"/>
      <c r="G14" s="6"/>
      <c r="H14" s="6">
        <v>3</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1">
        <f t="shared" si="0"/>
        <v>3</v>
      </c>
      <c r="CA14" s="10"/>
    </row>
    <row r="15" spans="1:79" s="2" customFormat="1" ht="42.6" customHeight="1" x14ac:dyDescent="0.2">
      <c r="A15" s="5">
        <v>12</v>
      </c>
      <c r="B15" s="5" t="s">
        <v>111</v>
      </c>
      <c r="C15" s="5" t="s">
        <v>112</v>
      </c>
      <c r="D15" s="5" t="s">
        <v>62</v>
      </c>
      <c r="E15" s="6"/>
      <c r="F15" s="6"/>
      <c r="G15" s="6"/>
      <c r="H15" s="6">
        <v>3</v>
      </c>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1">
        <f t="shared" si="0"/>
        <v>3</v>
      </c>
      <c r="CA15" s="10"/>
    </row>
    <row r="16" spans="1:79" s="2" customFormat="1" ht="42.6" customHeight="1" x14ac:dyDescent="0.2">
      <c r="A16" s="5">
        <v>13</v>
      </c>
      <c r="B16" s="5" t="s">
        <v>104</v>
      </c>
      <c r="C16" s="5" t="s">
        <v>105</v>
      </c>
      <c r="D16" s="5" t="s">
        <v>62</v>
      </c>
      <c r="E16" s="6"/>
      <c r="F16" s="6"/>
      <c r="G16" s="6"/>
      <c r="H16" s="6">
        <v>3</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
        <f t="shared" si="0"/>
        <v>3</v>
      </c>
      <c r="CA16" s="10"/>
    </row>
    <row r="17" spans="1:79" s="2" customFormat="1" ht="42.6" customHeight="1" x14ac:dyDescent="0.2">
      <c r="A17" s="5">
        <v>14</v>
      </c>
      <c r="B17" s="11" t="s">
        <v>99</v>
      </c>
      <c r="C17" s="5" t="s">
        <v>100</v>
      </c>
      <c r="D17" s="5" t="s">
        <v>101</v>
      </c>
      <c r="E17" s="6"/>
      <c r="F17" s="6"/>
      <c r="G17" s="6"/>
      <c r="H17" s="6">
        <v>3</v>
      </c>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
        <f t="shared" si="0"/>
        <v>3</v>
      </c>
      <c r="CA17" s="10"/>
    </row>
    <row r="18" spans="1:79" s="2" customFormat="1" ht="42.6" customHeight="1" x14ac:dyDescent="0.2">
      <c r="A18" s="5">
        <v>15</v>
      </c>
      <c r="B18" s="5" t="s">
        <v>116</v>
      </c>
      <c r="C18" s="5" t="s">
        <v>117</v>
      </c>
      <c r="D18" s="5" t="s">
        <v>101</v>
      </c>
      <c r="E18" s="6"/>
      <c r="F18" s="6"/>
      <c r="G18" s="6"/>
      <c r="H18" s="6">
        <v>3</v>
      </c>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
        <f t="shared" si="0"/>
        <v>3</v>
      </c>
      <c r="CA18" s="10"/>
    </row>
    <row r="19" spans="1:79" s="2" customFormat="1" ht="42.6" customHeight="1" x14ac:dyDescent="0.2">
      <c r="A19" s="5">
        <v>16</v>
      </c>
      <c r="B19" s="5" t="s">
        <v>108</v>
      </c>
      <c r="C19" s="5" t="s">
        <v>109</v>
      </c>
      <c r="D19" s="5" t="s">
        <v>110</v>
      </c>
      <c r="E19" s="6">
        <v>1</v>
      </c>
      <c r="F19" s="6">
        <v>3</v>
      </c>
      <c r="G19" s="6">
        <v>2</v>
      </c>
      <c r="H19" s="6">
        <v>3</v>
      </c>
      <c r="I19" s="7">
        <v>3</v>
      </c>
      <c r="J19" s="7">
        <v>0</v>
      </c>
      <c r="K19" s="7"/>
      <c r="L19" s="7"/>
      <c r="M19" s="7">
        <v>0</v>
      </c>
      <c r="N19" s="7"/>
      <c r="O19" s="7">
        <v>5</v>
      </c>
      <c r="P19" s="7">
        <v>5</v>
      </c>
      <c r="Q19" s="7">
        <v>3</v>
      </c>
      <c r="R19" s="7">
        <v>2</v>
      </c>
      <c r="S19" s="7"/>
      <c r="T19" s="7"/>
      <c r="U19" s="7">
        <v>0</v>
      </c>
      <c r="V19" s="7">
        <v>0</v>
      </c>
      <c r="W19" s="7">
        <v>0</v>
      </c>
      <c r="X19" s="7">
        <v>0</v>
      </c>
      <c r="Y19" s="7">
        <v>3</v>
      </c>
      <c r="Z19" s="7">
        <v>0</v>
      </c>
      <c r="AA19" s="7"/>
      <c r="AB19" s="7">
        <v>0</v>
      </c>
      <c r="AC19" s="7">
        <v>0</v>
      </c>
      <c r="AD19" s="7"/>
      <c r="AE19" s="7">
        <v>4</v>
      </c>
      <c r="AF19" s="7">
        <v>0</v>
      </c>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
        <f t="shared" si="0"/>
        <v>34</v>
      </c>
      <c r="CA19" s="10"/>
    </row>
    <row r="20" spans="1:79" s="2" customFormat="1" ht="42.6" customHeight="1" x14ac:dyDescent="0.2">
      <c r="A20" s="5">
        <v>17</v>
      </c>
      <c r="B20" s="11" t="s">
        <v>113</v>
      </c>
      <c r="C20" s="5" t="s">
        <v>114</v>
      </c>
      <c r="D20" s="5" t="s">
        <v>115</v>
      </c>
      <c r="E20" s="6"/>
      <c r="F20" s="6"/>
      <c r="G20" s="6"/>
      <c r="H20" s="6">
        <v>3</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
        <f t="shared" si="0"/>
        <v>3</v>
      </c>
      <c r="CA20" s="10"/>
    </row>
    <row r="21" spans="1:79" s="2" customFormat="1" ht="42.6" customHeight="1" x14ac:dyDescent="0.2">
      <c r="A21" s="5">
        <v>18</v>
      </c>
      <c r="B21" s="11" t="s">
        <v>119</v>
      </c>
      <c r="C21" s="5" t="s">
        <v>120</v>
      </c>
      <c r="D21" s="5" t="s">
        <v>115</v>
      </c>
      <c r="E21" s="6"/>
      <c r="F21" s="6"/>
      <c r="G21" s="6"/>
      <c r="H21" s="6">
        <v>3</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
        <f t="shared" si="0"/>
        <v>3</v>
      </c>
      <c r="CA21" s="10"/>
    </row>
    <row r="22" spans="1:79" s="2" customFormat="1" ht="42.6" customHeight="1" x14ac:dyDescent="0.2">
      <c r="A22" s="5">
        <v>19</v>
      </c>
      <c r="B22" s="5" t="s">
        <v>95</v>
      </c>
      <c r="C22" s="5" t="s">
        <v>96</v>
      </c>
      <c r="D22" s="5" t="s">
        <v>88</v>
      </c>
      <c r="E22" s="6"/>
      <c r="F22" s="6"/>
      <c r="G22" s="6"/>
      <c r="H22" s="6">
        <v>3</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
        <f t="shared" ref="BJ22:BJ31" si="1">SUM(E22:BI22)</f>
        <v>3</v>
      </c>
      <c r="CA22" s="10"/>
    </row>
    <row r="23" spans="1:79" s="2" customFormat="1" ht="42.6" customHeight="1" x14ac:dyDescent="0.2">
      <c r="A23" s="5">
        <v>20</v>
      </c>
      <c r="B23" s="11" t="s">
        <v>118</v>
      </c>
      <c r="C23" s="5" t="s">
        <v>87</v>
      </c>
      <c r="D23" s="5" t="s">
        <v>88</v>
      </c>
      <c r="E23" s="6"/>
      <c r="F23" s="6"/>
      <c r="G23" s="6"/>
      <c r="H23" s="6">
        <v>3</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
        <f t="shared" si="1"/>
        <v>3</v>
      </c>
      <c r="CA23" s="10"/>
    </row>
    <row r="24" spans="1:79" s="2" customFormat="1" ht="42.6" customHeight="1" x14ac:dyDescent="0.2">
      <c r="A24" s="5">
        <v>21</v>
      </c>
      <c r="B24" s="11" t="s">
        <v>121</v>
      </c>
      <c r="C24" s="5" t="s">
        <v>122</v>
      </c>
      <c r="D24" s="5" t="s">
        <v>88</v>
      </c>
      <c r="E24" s="6"/>
      <c r="F24" s="6"/>
      <c r="G24" s="6"/>
      <c r="H24" s="6">
        <v>3</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
        <f t="shared" si="1"/>
        <v>3</v>
      </c>
      <c r="CA24" s="10"/>
    </row>
    <row r="25" spans="1:79" s="2" customFormat="1" ht="42.6" customHeight="1" x14ac:dyDescent="0.2">
      <c r="A25" s="5">
        <v>22</v>
      </c>
      <c r="B25" s="11" t="s">
        <v>123</v>
      </c>
      <c r="C25" s="5"/>
      <c r="D25" s="5" t="s">
        <v>88</v>
      </c>
      <c r="E25" s="6"/>
      <c r="F25" s="6"/>
      <c r="G25" s="6"/>
      <c r="H25" s="6">
        <v>3</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
        <f t="shared" si="1"/>
        <v>3</v>
      </c>
      <c r="CA25" s="10"/>
    </row>
    <row r="26" spans="1:79" s="2" customFormat="1" ht="42.6" customHeight="1" x14ac:dyDescent="0.2">
      <c r="A26" s="5">
        <v>23</v>
      </c>
      <c r="B26" s="5" t="s">
        <v>102</v>
      </c>
      <c r="C26" s="5" t="s">
        <v>103</v>
      </c>
      <c r="D26" s="5" t="s">
        <v>88</v>
      </c>
      <c r="E26" s="6">
        <v>2</v>
      </c>
      <c r="F26" s="6">
        <v>3</v>
      </c>
      <c r="G26" s="6">
        <v>2</v>
      </c>
      <c r="H26" s="6">
        <v>3</v>
      </c>
      <c r="I26" s="7">
        <v>0</v>
      </c>
      <c r="J26" s="7">
        <v>0</v>
      </c>
      <c r="K26" s="7">
        <v>3</v>
      </c>
      <c r="L26" s="7">
        <v>2</v>
      </c>
      <c r="M26" s="7">
        <v>0</v>
      </c>
      <c r="N26" s="7">
        <v>2</v>
      </c>
      <c r="O26" s="7">
        <v>14.9</v>
      </c>
      <c r="P26" s="7"/>
      <c r="Q26" s="7"/>
      <c r="R26" s="7"/>
      <c r="S26" s="7"/>
      <c r="T26" s="7"/>
      <c r="U26" s="7">
        <v>5</v>
      </c>
      <c r="V26" s="7">
        <v>0</v>
      </c>
      <c r="W26" s="7">
        <v>0</v>
      </c>
      <c r="X26" s="7">
        <v>4</v>
      </c>
      <c r="Y26" s="7">
        <v>0</v>
      </c>
      <c r="Z26" s="7">
        <v>0</v>
      </c>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
        <f t="shared" si="1"/>
        <v>40.9</v>
      </c>
      <c r="CA26" s="10"/>
    </row>
    <row r="27" spans="1:79" s="2" customFormat="1" ht="42.6" customHeight="1" x14ac:dyDescent="0.2">
      <c r="A27" s="5">
        <v>24</v>
      </c>
      <c r="B27" s="5" t="s">
        <v>89</v>
      </c>
      <c r="C27" s="5" t="s">
        <v>90</v>
      </c>
      <c r="D27" s="5" t="s">
        <v>91</v>
      </c>
      <c r="E27" s="6"/>
      <c r="F27" s="6"/>
      <c r="G27" s="6"/>
      <c r="H27" s="6">
        <v>3</v>
      </c>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
        <f t="shared" si="1"/>
        <v>3</v>
      </c>
      <c r="CA27" s="10"/>
    </row>
    <row r="28" spans="1:79" s="2" customFormat="1" ht="42.6" customHeight="1" x14ac:dyDescent="0.2">
      <c r="A28" s="5">
        <v>25</v>
      </c>
      <c r="B28" s="5" t="s">
        <v>81</v>
      </c>
      <c r="C28" s="5" t="s">
        <v>82</v>
      </c>
      <c r="D28" s="5" t="s">
        <v>83</v>
      </c>
      <c r="E28" s="6"/>
      <c r="F28" s="6"/>
      <c r="G28" s="6"/>
      <c r="H28" s="6">
        <v>3</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
        <f t="shared" si="1"/>
        <v>3</v>
      </c>
      <c r="CA28" s="10"/>
    </row>
    <row r="29" spans="1:79" s="2" customFormat="1" ht="42.6" customHeight="1" x14ac:dyDescent="0.2">
      <c r="A29" s="5">
        <v>26</v>
      </c>
      <c r="B29" s="5" t="s">
        <v>97</v>
      </c>
      <c r="C29" s="5" t="s">
        <v>98</v>
      </c>
      <c r="D29" s="5" t="s">
        <v>83</v>
      </c>
      <c r="E29" s="6"/>
      <c r="F29" s="6"/>
      <c r="G29" s="6"/>
      <c r="H29" s="6">
        <v>3</v>
      </c>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
        <f t="shared" si="1"/>
        <v>3</v>
      </c>
      <c r="CA29" s="10"/>
    </row>
    <row r="30" spans="1:79" s="2" customFormat="1" ht="42.6" customHeight="1" x14ac:dyDescent="0.2">
      <c r="A30" s="5">
        <v>27</v>
      </c>
      <c r="B30" s="5" t="s">
        <v>106</v>
      </c>
      <c r="C30" s="5" t="s">
        <v>107</v>
      </c>
      <c r="D30" s="5" t="s">
        <v>83</v>
      </c>
      <c r="E30" s="6"/>
      <c r="F30" s="6"/>
      <c r="G30" s="6"/>
      <c r="H30" s="6">
        <v>3</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
        <f t="shared" si="1"/>
        <v>3</v>
      </c>
      <c r="CA30" s="10"/>
    </row>
    <row r="31" spans="1:79" s="2" customFormat="1" ht="42.6" customHeight="1" x14ac:dyDescent="0.2">
      <c r="A31" s="5">
        <v>28</v>
      </c>
      <c r="B31" s="5" t="s">
        <v>78</v>
      </c>
      <c r="C31" s="5" t="s">
        <v>79</v>
      </c>
      <c r="D31" s="5" t="s">
        <v>80</v>
      </c>
      <c r="E31" s="6"/>
      <c r="F31" s="6"/>
      <c r="G31" s="6"/>
      <c r="H31" s="6"/>
      <c r="I31" s="7"/>
      <c r="J31" s="7"/>
      <c r="K31" s="7"/>
      <c r="L31" s="7"/>
      <c r="M31" s="7"/>
      <c r="N31" s="7"/>
      <c r="O31" s="7"/>
      <c r="P31" s="7"/>
      <c r="Q31" s="7"/>
      <c r="R31" s="7"/>
      <c r="S31" s="7"/>
      <c r="T31" s="7"/>
      <c r="U31" s="7"/>
      <c r="V31" s="7"/>
      <c r="W31" s="7"/>
      <c r="X31" s="7"/>
      <c r="Y31" s="7"/>
      <c r="Z31" s="7"/>
      <c r="AA31" s="7"/>
      <c r="AB31" s="12"/>
      <c r="AC31" s="12"/>
      <c r="AD31" s="7"/>
      <c r="AE31" s="7"/>
      <c r="AF31" s="7">
        <v>5</v>
      </c>
      <c r="AG31" s="7">
        <v>0</v>
      </c>
      <c r="AH31" s="12">
        <v>4</v>
      </c>
      <c r="AI31" s="7">
        <v>3</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
        <f t="shared" si="1"/>
        <v>12</v>
      </c>
      <c r="CA31" s="10"/>
    </row>
    <row r="32" spans="1:79" s="2" customFormat="1" ht="42.6" customHeight="1" x14ac:dyDescent="0.2">
      <c r="A32" s="13">
        <v>29</v>
      </c>
      <c r="B32" s="5" t="s">
        <v>86</v>
      </c>
      <c r="C32" s="5" t="s">
        <v>87</v>
      </c>
      <c r="D32" s="5" t="s">
        <v>88</v>
      </c>
      <c r="E32" s="6"/>
      <c r="F32" s="6"/>
      <c r="G32" s="6"/>
      <c r="H32" s="6">
        <v>3</v>
      </c>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
        <f t="shared" ref="BJ32:BJ57" si="2">SUM(E32:BI32)</f>
        <v>3</v>
      </c>
      <c r="CA32" s="10"/>
    </row>
    <row r="33" spans="1:79" s="2" customFormat="1" ht="42.6" customHeight="1" x14ac:dyDescent="0.2">
      <c r="A33" s="13">
        <v>30</v>
      </c>
      <c r="B33" s="11" t="s">
        <v>124</v>
      </c>
      <c r="C33" s="5" t="s">
        <v>125</v>
      </c>
      <c r="D33" s="5" t="s">
        <v>126</v>
      </c>
      <c r="E33" s="6"/>
      <c r="F33" s="6"/>
      <c r="G33" s="6"/>
      <c r="H33" s="6">
        <v>3</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
        <f t="shared" si="2"/>
        <v>3</v>
      </c>
      <c r="CA33" s="10"/>
    </row>
    <row r="34" spans="1:79" s="2" customFormat="1" ht="42.6" customHeight="1" x14ac:dyDescent="0.2">
      <c r="A34" s="13">
        <v>31</v>
      </c>
      <c r="B34" s="5" t="s">
        <v>84</v>
      </c>
      <c r="C34" s="5" t="s">
        <v>85</v>
      </c>
      <c r="D34" s="5" t="s">
        <v>80</v>
      </c>
      <c r="E34" s="6"/>
      <c r="F34" s="6"/>
      <c r="G34" s="6"/>
      <c r="H34" s="6">
        <v>3</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1">
        <f t="shared" si="2"/>
        <v>3</v>
      </c>
      <c r="CA34" s="10"/>
    </row>
    <row r="35" spans="1:79" s="2" customFormat="1" ht="42.6" customHeight="1" x14ac:dyDescent="0.2">
      <c r="A35" s="13">
        <v>32</v>
      </c>
      <c r="B35" s="5" t="s">
        <v>246</v>
      </c>
      <c r="C35" s="5" t="s">
        <v>247</v>
      </c>
      <c r="D35" s="5" t="s">
        <v>248</v>
      </c>
      <c r="E35" s="6"/>
      <c r="F35" s="6"/>
      <c r="G35" s="6"/>
      <c r="H35" s="6">
        <v>3</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1">
        <f t="shared" si="2"/>
        <v>3</v>
      </c>
      <c r="CA35" s="10"/>
    </row>
    <row r="36" spans="1:79" s="2" customFormat="1" ht="42.6" customHeight="1" x14ac:dyDescent="0.2">
      <c r="A36" s="13">
        <v>33</v>
      </c>
      <c r="B36" s="5" t="s">
        <v>155</v>
      </c>
      <c r="C36" s="5" t="s">
        <v>156</v>
      </c>
      <c r="D36" s="5" t="s">
        <v>62</v>
      </c>
      <c r="E36" s="6">
        <v>1</v>
      </c>
      <c r="F36" s="6">
        <v>3</v>
      </c>
      <c r="G36" s="6">
        <v>2</v>
      </c>
      <c r="H36" s="6">
        <v>3</v>
      </c>
      <c r="I36" s="7">
        <v>2</v>
      </c>
      <c r="J36" s="7">
        <v>0</v>
      </c>
      <c r="K36" s="7"/>
      <c r="L36" s="7"/>
      <c r="M36" s="7">
        <v>3</v>
      </c>
      <c r="N36" s="7"/>
      <c r="O36" s="7">
        <v>2.5</v>
      </c>
      <c r="P36" s="7">
        <v>0</v>
      </c>
      <c r="Q36" s="7">
        <v>3</v>
      </c>
      <c r="R36" s="7">
        <v>2</v>
      </c>
      <c r="S36" s="7"/>
      <c r="T36" s="7"/>
      <c r="U36" s="7">
        <v>5</v>
      </c>
      <c r="V36" s="7">
        <v>6</v>
      </c>
      <c r="W36" s="7">
        <v>4</v>
      </c>
      <c r="X36" s="7"/>
      <c r="Y36" s="7">
        <v>3</v>
      </c>
      <c r="Z36" s="7">
        <v>8</v>
      </c>
      <c r="AA36" s="7"/>
      <c r="AB36" s="7">
        <v>0</v>
      </c>
      <c r="AC36" s="7">
        <v>0</v>
      </c>
      <c r="AD36" s="7"/>
      <c r="AE36" s="7"/>
      <c r="AF36" s="7"/>
      <c r="AG36" s="7"/>
      <c r="AH36" s="7"/>
      <c r="AI36" s="7"/>
      <c r="AJ36" s="7"/>
      <c r="AK36" s="7"/>
      <c r="AL36" s="7"/>
      <c r="AM36" s="7"/>
      <c r="AN36" s="7"/>
      <c r="AO36" s="7"/>
      <c r="AP36" s="7"/>
      <c r="AQ36" s="7"/>
      <c r="AR36" s="7"/>
      <c r="AS36" s="7"/>
      <c r="AT36" s="7">
        <v>2</v>
      </c>
      <c r="AU36" s="7"/>
      <c r="AV36" s="7"/>
      <c r="AW36" s="7"/>
      <c r="AX36" s="7"/>
      <c r="AY36" s="7"/>
      <c r="AZ36" s="7"/>
      <c r="BA36" s="7"/>
      <c r="BB36" s="7"/>
      <c r="BC36" s="7"/>
      <c r="BD36" s="7"/>
      <c r="BE36" s="7"/>
      <c r="BF36" s="7"/>
      <c r="BG36" s="7"/>
      <c r="BH36" s="7"/>
      <c r="BI36" s="7"/>
      <c r="BJ36" s="1">
        <f t="shared" si="2"/>
        <v>49.5</v>
      </c>
      <c r="CA36" s="10"/>
    </row>
    <row r="37" spans="1:79" s="2" customFormat="1" ht="42.6" customHeight="1" x14ac:dyDescent="0.2">
      <c r="A37" s="13">
        <v>34</v>
      </c>
      <c r="B37" s="5" t="s">
        <v>131</v>
      </c>
      <c r="C37" s="5" t="s">
        <v>132</v>
      </c>
      <c r="D37" s="5" t="s">
        <v>62</v>
      </c>
      <c r="E37" s="6"/>
      <c r="F37" s="6"/>
      <c r="G37" s="6"/>
      <c r="H37" s="6">
        <v>3</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
        <f t="shared" si="2"/>
        <v>3</v>
      </c>
      <c r="CA37" s="10"/>
    </row>
    <row r="38" spans="1:79" s="2" customFormat="1" ht="42.6" customHeight="1" x14ac:dyDescent="0.2">
      <c r="A38" s="13">
        <v>35</v>
      </c>
      <c r="B38" s="5" t="s">
        <v>153</v>
      </c>
      <c r="C38" s="5" t="s">
        <v>154</v>
      </c>
      <c r="D38" s="5" t="s">
        <v>62</v>
      </c>
      <c r="E38" s="6"/>
      <c r="F38" s="6"/>
      <c r="G38" s="6"/>
      <c r="H38" s="6">
        <v>3</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
        <f t="shared" si="2"/>
        <v>3</v>
      </c>
      <c r="CA38" s="10"/>
    </row>
    <row r="39" spans="1:79" s="2" customFormat="1" ht="42.6" customHeight="1" x14ac:dyDescent="0.2">
      <c r="A39" s="13">
        <v>36</v>
      </c>
      <c r="B39" s="5" t="s">
        <v>202</v>
      </c>
      <c r="C39" s="5" t="s">
        <v>203</v>
      </c>
      <c r="D39" s="5" t="s">
        <v>62</v>
      </c>
      <c r="E39" s="6"/>
      <c r="F39" s="6"/>
      <c r="G39" s="6"/>
      <c r="H39" s="6">
        <v>3</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
        <f t="shared" si="2"/>
        <v>3</v>
      </c>
      <c r="CA39" s="10"/>
    </row>
    <row r="40" spans="1:79" s="2" customFormat="1" ht="42.6" customHeight="1" x14ac:dyDescent="0.2">
      <c r="A40" s="13">
        <v>37</v>
      </c>
      <c r="B40" s="11" t="s">
        <v>209</v>
      </c>
      <c r="C40" s="5" t="s">
        <v>197</v>
      </c>
      <c r="D40" s="5" t="s">
        <v>62</v>
      </c>
      <c r="E40" s="6"/>
      <c r="F40" s="6"/>
      <c r="G40" s="6"/>
      <c r="H40" s="6">
        <v>3</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
        <f t="shared" si="2"/>
        <v>3</v>
      </c>
      <c r="CA40" s="10"/>
    </row>
    <row r="41" spans="1:79" s="2" customFormat="1" ht="42.6" customHeight="1" x14ac:dyDescent="0.2">
      <c r="A41" s="13">
        <v>38</v>
      </c>
      <c r="B41" s="11" t="s">
        <v>161</v>
      </c>
      <c r="C41" s="5" t="s">
        <v>162</v>
      </c>
      <c r="D41" s="5" t="s">
        <v>62</v>
      </c>
      <c r="E41" s="6"/>
      <c r="F41" s="6"/>
      <c r="G41" s="6"/>
      <c r="H41" s="6">
        <v>3</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
        <f t="shared" si="2"/>
        <v>3</v>
      </c>
      <c r="CA41" s="10"/>
    </row>
    <row r="42" spans="1:79" s="2" customFormat="1" ht="42.6" customHeight="1" x14ac:dyDescent="0.2">
      <c r="A42" s="13">
        <v>39</v>
      </c>
      <c r="B42" s="5" t="s">
        <v>196</v>
      </c>
      <c r="C42" s="5" t="s">
        <v>197</v>
      </c>
      <c r="D42" s="5" t="s">
        <v>62</v>
      </c>
      <c r="E42" s="6">
        <v>0</v>
      </c>
      <c r="F42" s="6">
        <v>3</v>
      </c>
      <c r="G42" s="6">
        <v>2</v>
      </c>
      <c r="H42" s="6">
        <v>3</v>
      </c>
      <c r="I42" s="7">
        <v>0</v>
      </c>
      <c r="J42" s="7">
        <v>0</v>
      </c>
      <c r="K42" s="7"/>
      <c r="L42" s="7"/>
      <c r="M42" s="7">
        <v>3</v>
      </c>
      <c r="N42" s="7"/>
      <c r="O42" s="7">
        <v>5</v>
      </c>
      <c r="P42" s="7">
        <v>2.5</v>
      </c>
      <c r="Q42" s="7">
        <v>3</v>
      </c>
      <c r="R42" s="7">
        <v>2</v>
      </c>
      <c r="S42" s="7"/>
      <c r="T42" s="7"/>
      <c r="U42" s="7">
        <v>0</v>
      </c>
      <c r="V42" s="7">
        <v>3</v>
      </c>
      <c r="W42" s="7">
        <v>4</v>
      </c>
      <c r="X42" s="7">
        <v>0</v>
      </c>
      <c r="Y42" s="7">
        <v>3</v>
      </c>
      <c r="Z42" s="7">
        <v>0</v>
      </c>
      <c r="AA42" s="7"/>
      <c r="AB42" s="7">
        <v>4</v>
      </c>
      <c r="AC42" s="7">
        <v>0</v>
      </c>
      <c r="AD42" s="7">
        <v>6</v>
      </c>
      <c r="AE42" s="7">
        <v>0</v>
      </c>
      <c r="AF42" s="7">
        <v>0</v>
      </c>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
        <f t="shared" si="2"/>
        <v>43.5</v>
      </c>
      <c r="CA42" s="10"/>
    </row>
    <row r="43" spans="1:79" s="2" customFormat="1" ht="42.6" customHeight="1" x14ac:dyDescent="0.2">
      <c r="A43" s="13">
        <v>40</v>
      </c>
      <c r="B43" s="5" t="s">
        <v>142</v>
      </c>
      <c r="C43" s="5" t="s">
        <v>143</v>
      </c>
      <c r="D43" s="5" t="s">
        <v>144</v>
      </c>
      <c r="E43" s="6">
        <v>0</v>
      </c>
      <c r="F43" s="6">
        <v>3</v>
      </c>
      <c r="G43" s="6">
        <v>2</v>
      </c>
      <c r="H43" s="6">
        <v>3</v>
      </c>
      <c r="I43" s="7">
        <v>3</v>
      </c>
      <c r="J43" s="7">
        <v>1.5</v>
      </c>
      <c r="K43" s="7"/>
      <c r="L43" s="7"/>
      <c r="M43" s="7">
        <v>3</v>
      </c>
      <c r="N43" s="7"/>
      <c r="O43" s="7">
        <v>5</v>
      </c>
      <c r="P43" s="7">
        <v>5</v>
      </c>
      <c r="Q43" s="7">
        <v>3</v>
      </c>
      <c r="R43" s="7">
        <v>2</v>
      </c>
      <c r="S43" s="7"/>
      <c r="T43" s="7"/>
      <c r="U43" s="7"/>
      <c r="V43" s="7">
        <v>6</v>
      </c>
      <c r="W43" s="7">
        <v>3</v>
      </c>
      <c r="X43" s="7">
        <v>4</v>
      </c>
      <c r="Y43" s="7">
        <v>3</v>
      </c>
      <c r="Z43" s="7">
        <v>0</v>
      </c>
      <c r="AA43" s="7"/>
      <c r="AB43" s="7"/>
      <c r="AC43" s="7"/>
      <c r="AD43" s="7"/>
      <c r="AE43" s="7"/>
      <c r="AF43" s="7"/>
      <c r="AG43" s="7"/>
      <c r="AH43" s="7"/>
      <c r="AI43" s="7"/>
      <c r="AJ43" s="7"/>
      <c r="AK43" s="7"/>
      <c r="AL43" s="7"/>
      <c r="AM43" s="7"/>
      <c r="AN43" s="7"/>
      <c r="AO43" s="7"/>
      <c r="AP43" s="7"/>
      <c r="AQ43" s="7"/>
      <c r="AR43" s="7"/>
      <c r="AS43" s="7"/>
      <c r="AT43" s="7">
        <v>3</v>
      </c>
      <c r="AU43" s="7">
        <v>1</v>
      </c>
      <c r="AV43" s="7"/>
      <c r="AW43" s="7"/>
      <c r="AX43" s="7"/>
      <c r="AY43" s="7"/>
      <c r="AZ43" s="7"/>
      <c r="BA43" s="7"/>
      <c r="BB43" s="7"/>
      <c r="BC43" s="7"/>
      <c r="BD43" s="7"/>
      <c r="BE43" s="7"/>
      <c r="BF43" s="7"/>
      <c r="BG43" s="7"/>
      <c r="BH43" s="7"/>
      <c r="BI43" s="7"/>
      <c r="BJ43" s="1">
        <f t="shared" si="2"/>
        <v>50.5</v>
      </c>
      <c r="CA43" s="10"/>
    </row>
    <row r="44" spans="1:79" s="2" customFormat="1" ht="42.6" customHeight="1" x14ac:dyDescent="0.2">
      <c r="A44" s="13">
        <v>41</v>
      </c>
      <c r="B44" s="11" t="s">
        <v>163</v>
      </c>
      <c r="C44" s="5" t="s">
        <v>164</v>
      </c>
      <c r="D44" s="5" t="s">
        <v>83</v>
      </c>
      <c r="E44" s="6"/>
      <c r="F44" s="6"/>
      <c r="G44" s="6"/>
      <c r="H44" s="6">
        <v>3</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
        <f t="shared" si="2"/>
        <v>3</v>
      </c>
      <c r="CA44" s="10"/>
    </row>
    <row r="45" spans="1:79" s="2" customFormat="1" ht="42.6" customHeight="1" x14ac:dyDescent="0.2">
      <c r="A45" s="13">
        <v>42</v>
      </c>
      <c r="B45" s="5" t="s">
        <v>145</v>
      </c>
      <c r="C45" s="5" t="s">
        <v>146</v>
      </c>
      <c r="D45" s="5" t="s">
        <v>147</v>
      </c>
      <c r="E45" s="6"/>
      <c r="F45" s="6"/>
      <c r="G45" s="6"/>
      <c r="H45" s="6">
        <v>3</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
        <f t="shared" si="2"/>
        <v>3</v>
      </c>
      <c r="CA45" s="10"/>
    </row>
    <row r="46" spans="1:79" s="2" customFormat="1" ht="42.6" customHeight="1" x14ac:dyDescent="0.2">
      <c r="A46" s="13">
        <v>43</v>
      </c>
      <c r="B46" s="5" t="s">
        <v>138</v>
      </c>
      <c r="C46" s="5" t="s">
        <v>139</v>
      </c>
      <c r="D46" s="5" t="s">
        <v>135</v>
      </c>
      <c r="E46" s="6"/>
      <c r="F46" s="6"/>
      <c r="G46" s="6"/>
      <c r="H46" s="6">
        <v>3</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
        <f t="shared" si="2"/>
        <v>3</v>
      </c>
      <c r="CA46" s="10"/>
    </row>
    <row r="47" spans="1:79" s="2" customFormat="1" ht="42.6" customHeight="1" x14ac:dyDescent="0.2">
      <c r="A47" s="13">
        <v>44</v>
      </c>
      <c r="B47" s="5" t="s">
        <v>151</v>
      </c>
      <c r="C47" s="5" t="s">
        <v>152</v>
      </c>
      <c r="D47" s="5" t="s">
        <v>135</v>
      </c>
      <c r="E47" s="6"/>
      <c r="F47" s="6"/>
      <c r="G47" s="6"/>
      <c r="H47" s="6">
        <v>3</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
        <f t="shared" si="2"/>
        <v>3</v>
      </c>
      <c r="CA47" s="10"/>
    </row>
    <row r="48" spans="1:79" s="2" customFormat="1" ht="42.6" customHeight="1" x14ac:dyDescent="0.2">
      <c r="A48" s="13">
        <v>45</v>
      </c>
      <c r="B48" s="5" t="s">
        <v>140</v>
      </c>
      <c r="C48" s="5" t="s">
        <v>141</v>
      </c>
      <c r="D48" s="5" t="s">
        <v>135</v>
      </c>
      <c r="E48" s="6">
        <v>2</v>
      </c>
      <c r="F48" s="6">
        <v>3</v>
      </c>
      <c r="G48" s="6">
        <v>2</v>
      </c>
      <c r="H48" s="6">
        <v>3</v>
      </c>
      <c r="I48" s="7">
        <v>3</v>
      </c>
      <c r="J48" s="7">
        <v>1</v>
      </c>
      <c r="K48" s="7"/>
      <c r="L48" s="7"/>
      <c r="M48" s="7">
        <v>3</v>
      </c>
      <c r="N48" s="7"/>
      <c r="O48" s="7">
        <v>5</v>
      </c>
      <c r="P48" s="7">
        <v>5</v>
      </c>
      <c r="Q48" s="7">
        <v>0</v>
      </c>
      <c r="R48" s="7">
        <v>0</v>
      </c>
      <c r="S48" s="7"/>
      <c r="T48" s="7"/>
      <c r="U48" s="7">
        <v>5</v>
      </c>
      <c r="V48" s="7">
        <v>8</v>
      </c>
      <c r="W48" s="7">
        <v>5</v>
      </c>
      <c r="X48" s="7">
        <v>5</v>
      </c>
      <c r="Y48" s="7">
        <v>5</v>
      </c>
      <c r="Z48" s="7">
        <v>0</v>
      </c>
      <c r="AA48" s="7"/>
      <c r="AD48" s="7"/>
      <c r="AE48" s="7"/>
      <c r="AF48" s="7"/>
      <c r="AG48" s="7"/>
      <c r="AH48" s="7"/>
      <c r="AI48" s="7"/>
      <c r="AJ48" s="7"/>
      <c r="AK48" s="7"/>
      <c r="AL48" s="7"/>
      <c r="AM48" s="7"/>
      <c r="AN48" s="7"/>
      <c r="AO48" s="7"/>
      <c r="AP48" s="7"/>
      <c r="AQ48" s="7"/>
      <c r="AR48" s="7">
        <v>0</v>
      </c>
      <c r="AS48" s="7">
        <v>0</v>
      </c>
      <c r="AT48" s="7">
        <v>0</v>
      </c>
      <c r="AU48" s="7">
        <v>5</v>
      </c>
      <c r="AV48" s="7"/>
      <c r="AW48" s="7"/>
      <c r="AX48" s="7"/>
      <c r="AY48" s="7"/>
      <c r="AZ48" s="7"/>
      <c r="BA48" s="7"/>
      <c r="BB48" s="7"/>
      <c r="BC48" s="7"/>
      <c r="BD48" s="7"/>
      <c r="BE48" s="7"/>
      <c r="BF48" s="7"/>
      <c r="BG48" s="7"/>
      <c r="BH48" s="7"/>
      <c r="BI48" s="7"/>
      <c r="BJ48" s="1">
        <f t="shared" si="2"/>
        <v>60</v>
      </c>
      <c r="CA48" s="10"/>
    </row>
    <row r="49" spans="1:79" s="2" customFormat="1" ht="42.6" customHeight="1" x14ac:dyDescent="0.2">
      <c r="A49" s="13">
        <v>46</v>
      </c>
      <c r="B49" s="5" t="s">
        <v>171</v>
      </c>
      <c r="C49" s="5" t="s">
        <v>172</v>
      </c>
      <c r="D49" s="5" t="s">
        <v>135</v>
      </c>
      <c r="E49" s="6"/>
      <c r="F49" s="6"/>
      <c r="G49" s="6"/>
      <c r="H49" s="6">
        <v>3</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
        <f t="shared" si="2"/>
        <v>3</v>
      </c>
      <c r="CA49" s="10"/>
    </row>
    <row r="50" spans="1:79" s="2" customFormat="1" ht="42.6" customHeight="1" x14ac:dyDescent="0.2">
      <c r="A50" s="13">
        <v>47</v>
      </c>
      <c r="B50" s="5" t="s">
        <v>173</v>
      </c>
      <c r="C50" s="5" t="s">
        <v>174</v>
      </c>
      <c r="D50" s="5" t="s">
        <v>135</v>
      </c>
      <c r="E50" s="6"/>
      <c r="F50" s="6"/>
      <c r="G50" s="6"/>
      <c r="H50" s="6">
        <v>3</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
        <f t="shared" si="2"/>
        <v>3</v>
      </c>
      <c r="CA50" s="10"/>
    </row>
    <row r="51" spans="1:79" s="2" customFormat="1" ht="42.6" customHeight="1" x14ac:dyDescent="0.2">
      <c r="A51" s="13">
        <v>48</v>
      </c>
      <c r="B51" s="5" t="s">
        <v>136</v>
      </c>
      <c r="C51" s="5" t="s">
        <v>137</v>
      </c>
      <c r="D51" s="5" t="s">
        <v>135</v>
      </c>
      <c r="E51" s="6"/>
      <c r="F51" s="6"/>
      <c r="G51" s="6"/>
      <c r="H51" s="6">
        <v>3</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
        <f t="shared" si="2"/>
        <v>3</v>
      </c>
      <c r="CA51" s="10"/>
    </row>
    <row r="52" spans="1:79" s="2" customFormat="1" ht="42.6" customHeight="1" x14ac:dyDescent="0.2">
      <c r="A52" s="13">
        <v>49</v>
      </c>
      <c r="B52" s="5" t="s">
        <v>157</v>
      </c>
      <c r="C52" s="5" t="s">
        <v>158</v>
      </c>
      <c r="D52" s="5" t="s">
        <v>135</v>
      </c>
      <c r="E52" s="6">
        <v>2</v>
      </c>
      <c r="F52" s="6">
        <v>3</v>
      </c>
      <c r="G52" s="6">
        <v>2</v>
      </c>
      <c r="H52" s="6">
        <v>3</v>
      </c>
      <c r="I52" s="7">
        <v>0</v>
      </c>
      <c r="J52" s="7">
        <v>0</v>
      </c>
      <c r="K52" s="7"/>
      <c r="L52" s="7"/>
      <c r="M52" s="7">
        <v>0</v>
      </c>
      <c r="N52" s="7"/>
      <c r="O52" s="7">
        <v>5</v>
      </c>
      <c r="P52" s="7">
        <v>5</v>
      </c>
      <c r="Q52" s="7">
        <v>3</v>
      </c>
      <c r="R52" s="7">
        <v>0</v>
      </c>
      <c r="S52" s="7"/>
      <c r="T52" s="7"/>
      <c r="U52" s="7"/>
      <c r="V52" s="7">
        <v>0</v>
      </c>
      <c r="W52" s="7">
        <v>2</v>
      </c>
      <c r="X52" s="7">
        <v>4</v>
      </c>
      <c r="Y52" s="7">
        <v>0</v>
      </c>
      <c r="Z52" s="7">
        <v>0</v>
      </c>
      <c r="AA52" s="7"/>
      <c r="AB52" s="7"/>
      <c r="AC52" s="7"/>
      <c r="AD52" s="7"/>
      <c r="AE52" s="7"/>
      <c r="AF52" s="7"/>
      <c r="AG52" s="7"/>
      <c r="AH52" s="7"/>
      <c r="AI52" s="7"/>
      <c r="AJ52" s="7"/>
      <c r="AK52" s="7"/>
      <c r="AL52" s="7"/>
      <c r="AM52" s="7"/>
      <c r="AN52" s="7"/>
      <c r="AO52" s="7"/>
      <c r="AP52" s="7"/>
      <c r="AQ52" s="7"/>
      <c r="AR52" s="7">
        <v>0</v>
      </c>
      <c r="AS52" s="7">
        <v>0</v>
      </c>
      <c r="AT52" s="7">
        <v>1</v>
      </c>
      <c r="AU52" s="7">
        <v>0</v>
      </c>
      <c r="AV52" s="7"/>
      <c r="AW52" s="7"/>
      <c r="AX52" s="7"/>
      <c r="AY52" s="7"/>
      <c r="AZ52" s="7"/>
      <c r="BA52" s="7"/>
      <c r="BB52" s="7"/>
      <c r="BC52" s="7"/>
      <c r="BD52" s="7"/>
      <c r="BE52" s="7"/>
      <c r="BF52" s="7"/>
      <c r="BG52" s="7"/>
      <c r="BH52" s="7"/>
      <c r="BI52" s="7"/>
      <c r="BJ52" s="1">
        <f t="shared" si="2"/>
        <v>30</v>
      </c>
      <c r="CA52" s="10"/>
    </row>
    <row r="53" spans="1:79" s="2" customFormat="1" ht="42.6" customHeight="1" x14ac:dyDescent="0.2">
      <c r="A53" s="13">
        <v>50</v>
      </c>
      <c r="B53" s="11" t="s">
        <v>210</v>
      </c>
      <c r="C53" s="5" t="s">
        <v>211</v>
      </c>
      <c r="D53" s="5" t="s">
        <v>135</v>
      </c>
      <c r="E53" s="6"/>
      <c r="F53" s="6"/>
      <c r="G53" s="6"/>
      <c r="H53" s="6">
        <v>3</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
        <f t="shared" si="2"/>
        <v>3</v>
      </c>
      <c r="CA53" s="10"/>
    </row>
    <row r="54" spans="1:79" s="2" customFormat="1" ht="42.6" customHeight="1" x14ac:dyDescent="0.2">
      <c r="A54" s="13">
        <v>51</v>
      </c>
      <c r="B54" s="5" t="s">
        <v>187</v>
      </c>
      <c r="C54" s="5" t="s">
        <v>188</v>
      </c>
      <c r="D54" s="5" t="s">
        <v>135</v>
      </c>
      <c r="E54" s="6"/>
      <c r="F54" s="6"/>
      <c r="G54" s="6"/>
      <c r="H54" s="6">
        <v>3</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
        <f t="shared" si="2"/>
        <v>3</v>
      </c>
      <c r="CA54" s="10"/>
    </row>
    <row r="55" spans="1:79" s="2" customFormat="1" ht="42.6" customHeight="1" x14ac:dyDescent="0.2">
      <c r="A55" s="13">
        <v>52</v>
      </c>
      <c r="B55" s="5" t="s">
        <v>193</v>
      </c>
      <c r="C55" s="5" t="s">
        <v>182</v>
      </c>
      <c r="D55" s="5" t="s">
        <v>135</v>
      </c>
      <c r="E55" s="6"/>
      <c r="F55" s="6"/>
      <c r="G55" s="6"/>
      <c r="H55" s="6">
        <v>3</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
        <f t="shared" si="2"/>
        <v>3</v>
      </c>
      <c r="CA55" s="10"/>
    </row>
    <row r="56" spans="1:79" s="2" customFormat="1" ht="42.6" customHeight="1" x14ac:dyDescent="0.2">
      <c r="A56" s="13">
        <v>53</v>
      </c>
      <c r="B56" s="5" t="s">
        <v>200</v>
      </c>
      <c r="C56" s="5" t="s">
        <v>201</v>
      </c>
      <c r="D56" s="5" t="s">
        <v>135</v>
      </c>
      <c r="E56" s="6"/>
      <c r="F56" s="6"/>
      <c r="G56" s="6"/>
      <c r="H56" s="6">
        <v>3</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1">
        <f t="shared" si="2"/>
        <v>3</v>
      </c>
      <c r="CA56" s="10"/>
    </row>
    <row r="57" spans="1:79" s="2" customFormat="1" ht="42.6" customHeight="1" x14ac:dyDescent="0.2">
      <c r="A57" s="13">
        <v>54</v>
      </c>
      <c r="B57" s="5" t="s">
        <v>177</v>
      </c>
      <c r="C57" s="5" t="s">
        <v>178</v>
      </c>
      <c r="D57" s="5" t="s">
        <v>135</v>
      </c>
      <c r="E57" s="6"/>
      <c r="F57" s="6"/>
      <c r="G57" s="6"/>
      <c r="H57" s="6">
        <v>3</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1">
        <f t="shared" si="2"/>
        <v>3</v>
      </c>
      <c r="CA57" s="10"/>
    </row>
    <row r="58" spans="1:79" s="2" customFormat="1" ht="42.6" customHeight="1" x14ac:dyDescent="0.2">
      <c r="A58" s="13">
        <v>55</v>
      </c>
      <c r="B58" s="5" t="s">
        <v>189</v>
      </c>
      <c r="C58" s="5" t="s">
        <v>176</v>
      </c>
      <c r="D58" s="5" t="s">
        <v>135</v>
      </c>
      <c r="E58" s="6"/>
      <c r="F58" s="6"/>
      <c r="G58" s="6"/>
      <c r="H58" s="6">
        <v>3</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1">
        <f t="shared" ref="BJ58:BJ89" si="3">SUM(E58:BI58)</f>
        <v>3</v>
      </c>
      <c r="CA58" s="10"/>
    </row>
    <row r="59" spans="1:79" s="2" customFormat="1" ht="42.6" customHeight="1" x14ac:dyDescent="0.2">
      <c r="A59" s="13">
        <v>56</v>
      </c>
      <c r="B59" s="5" t="s">
        <v>149</v>
      </c>
      <c r="C59" s="5" t="s">
        <v>150</v>
      </c>
      <c r="D59" s="5" t="s">
        <v>135</v>
      </c>
      <c r="E59" s="6"/>
      <c r="F59" s="6"/>
      <c r="G59" s="6"/>
      <c r="H59" s="6">
        <v>3</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1">
        <f t="shared" si="3"/>
        <v>3</v>
      </c>
      <c r="CA59" s="10"/>
    </row>
    <row r="60" spans="1:79" s="2" customFormat="1" ht="42.6" customHeight="1" x14ac:dyDescent="0.2">
      <c r="A60" s="13">
        <v>57</v>
      </c>
      <c r="B60" s="5" t="s">
        <v>198</v>
      </c>
      <c r="C60" s="5" t="s">
        <v>199</v>
      </c>
      <c r="D60" s="5" t="s">
        <v>135</v>
      </c>
      <c r="E60" s="6"/>
      <c r="F60" s="6"/>
      <c r="G60" s="6"/>
      <c r="H60" s="6">
        <v>3</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1">
        <f t="shared" si="3"/>
        <v>3</v>
      </c>
      <c r="CA60" s="10"/>
    </row>
    <row r="61" spans="1:79" s="2" customFormat="1" ht="42.6" customHeight="1" x14ac:dyDescent="0.2">
      <c r="A61" s="13">
        <v>58</v>
      </c>
      <c r="B61" s="5" t="s">
        <v>159</v>
      </c>
      <c r="C61" s="5" t="s">
        <v>160</v>
      </c>
      <c r="D61" s="5" t="s">
        <v>135</v>
      </c>
      <c r="E61" s="6"/>
      <c r="F61" s="6"/>
      <c r="G61" s="6"/>
      <c r="H61" s="6">
        <v>3</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1">
        <f t="shared" si="3"/>
        <v>3</v>
      </c>
      <c r="CA61" s="10"/>
    </row>
    <row r="62" spans="1:79" s="2" customFormat="1" ht="42.6" customHeight="1" x14ac:dyDescent="0.2">
      <c r="A62" s="13">
        <v>59</v>
      </c>
      <c r="B62" s="5" t="s">
        <v>185</v>
      </c>
      <c r="C62" s="5" t="s">
        <v>186</v>
      </c>
      <c r="D62" s="5" t="s">
        <v>135</v>
      </c>
      <c r="E62" s="6"/>
      <c r="F62" s="6"/>
      <c r="G62" s="6"/>
      <c r="H62" s="6">
        <v>3</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
        <f t="shared" si="3"/>
        <v>3</v>
      </c>
      <c r="CA62" s="10"/>
    </row>
    <row r="63" spans="1:79" s="2" customFormat="1" ht="42.6" customHeight="1" x14ac:dyDescent="0.2">
      <c r="A63" s="13">
        <v>60</v>
      </c>
      <c r="B63" s="5" t="s">
        <v>148</v>
      </c>
      <c r="C63" s="5" t="s">
        <v>134</v>
      </c>
      <c r="D63" s="5" t="s">
        <v>135</v>
      </c>
      <c r="E63" s="6"/>
      <c r="F63" s="6"/>
      <c r="G63" s="6"/>
      <c r="H63" s="6">
        <v>3</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
        <f t="shared" si="3"/>
        <v>3</v>
      </c>
      <c r="CA63" s="10"/>
    </row>
    <row r="64" spans="1:79" s="2" customFormat="1" ht="42.6" customHeight="1" x14ac:dyDescent="0.2">
      <c r="A64" s="13">
        <v>61</v>
      </c>
      <c r="B64" s="11" t="s">
        <v>212</v>
      </c>
      <c r="C64" s="5" t="s">
        <v>213</v>
      </c>
      <c r="D64" s="5" t="s">
        <v>135</v>
      </c>
      <c r="E64" s="6"/>
      <c r="F64" s="6"/>
      <c r="G64" s="6"/>
      <c r="H64" s="6">
        <v>3</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
        <f t="shared" si="3"/>
        <v>3</v>
      </c>
      <c r="CA64" s="10"/>
    </row>
    <row r="65" spans="1:79" s="2" customFormat="1" ht="42.6" customHeight="1" x14ac:dyDescent="0.2">
      <c r="A65" s="13">
        <v>62</v>
      </c>
      <c r="B65" s="5" t="s">
        <v>175</v>
      </c>
      <c r="C65" s="5" t="s">
        <v>176</v>
      </c>
      <c r="D65" s="5" t="s">
        <v>135</v>
      </c>
      <c r="E65" s="6"/>
      <c r="F65" s="6"/>
      <c r="G65" s="6"/>
      <c r="H65" s="6">
        <v>3</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
        <f t="shared" si="3"/>
        <v>3</v>
      </c>
      <c r="CA65" s="10"/>
    </row>
    <row r="66" spans="1:79" s="2" customFormat="1" ht="42.6" customHeight="1" x14ac:dyDescent="0.2">
      <c r="A66" s="13">
        <v>63</v>
      </c>
      <c r="B66" s="5" t="s">
        <v>179</v>
      </c>
      <c r="C66" s="5" t="s">
        <v>180</v>
      </c>
      <c r="D66" s="5" t="s">
        <v>135</v>
      </c>
      <c r="E66" s="6">
        <v>0</v>
      </c>
      <c r="F66" s="6">
        <v>3</v>
      </c>
      <c r="G66" s="6">
        <v>0</v>
      </c>
      <c r="H66" s="6">
        <v>3</v>
      </c>
      <c r="I66" s="7">
        <v>3</v>
      </c>
      <c r="J66" s="7">
        <v>2</v>
      </c>
      <c r="K66" s="7"/>
      <c r="L66" s="7"/>
      <c r="M66" s="7">
        <v>3</v>
      </c>
      <c r="N66" s="7">
        <v>2</v>
      </c>
      <c r="O66" s="7">
        <v>5</v>
      </c>
      <c r="P66" s="7">
        <v>5</v>
      </c>
      <c r="Q66" s="7">
        <v>3</v>
      </c>
      <c r="R66" s="7">
        <v>2</v>
      </c>
      <c r="S66" s="7"/>
      <c r="T66" s="7"/>
      <c r="U66" s="7"/>
      <c r="V66" s="7">
        <v>10</v>
      </c>
      <c r="W66" s="7">
        <v>5</v>
      </c>
      <c r="X66" s="7">
        <v>5</v>
      </c>
      <c r="Y66" s="7">
        <v>5</v>
      </c>
      <c r="Z66" s="7"/>
      <c r="AA66" s="7"/>
      <c r="AB66" s="7"/>
      <c r="AC66" s="7"/>
      <c r="AD66" s="7"/>
      <c r="AE66" s="7"/>
      <c r="AF66" s="7"/>
      <c r="AG66" s="7"/>
      <c r="AH66" s="7"/>
      <c r="AI66" s="7"/>
      <c r="AJ66" s="7"/>
      <c r="AK66" s="7"/>
      <c r="AL66" s="7"/>
      <c r="AM66" s="7"/>
      <c r="AN66" s="7">
        <v>4</v>
      </c>
      <c r="AO66" s="7"/>
      <c r="AP66" s="7">
        <v>1</v>
      </c>
      <c r="AQ66" s="7"/>
      <c r="AR66" s="7"/>
      <c r="AS66" s="7"/>
      <c r="AT66" s="7"/>
      <c r="AU66" s="7"/>
      <c r="AV66" s="7"/>
      <c r="AW66" s="7"/>
      <c r="AX66" s="7"/>
      <c r="AY66" s="7"/>
      <c r="AZ66" s="7"/>
      <c r="BA66" s="7"/>
      <c r="BB66" s="7"/>
      <c r="BC66" s="7"/>
      <c r="BD66" s="7"/>
      <c r="BE66" s="7"/>
      <c r="BF66" s="7"/>
      <c r="BG66" s="7"/>
      <c r="BH66" s="7"/>
      <c r="BI66" s="7"/>
      <c r="BJ66" s="1">
        <f t="shared" si="3"/>
        <v>61</v>
      </c>
      <c r="CA66" s="10"/>
    </row>
    <row r="67" spans="1:79" s="2" customFormat="1" ht="42.6" customHeight="1" x14ac:dyDescent="0.2">
      <c r="A67" s="13">
        <v>64</v>
      </c>
      <c r="B67" s="5" t="s">
        <v>183</v>
      </c>
      <c r="C67" s="5" t="s">
        <v>184</v>
      </c>
      <c r="D67" s="5" t="s">
        <v>135</v>
      </c>
      <c r="E67" s="6"/>
      <c r="F67" s="6"/>
      <c r="G67" s="6"/>
      <c r="H67" s="6">
        <v>3</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
        <f t="shared" si="3"/>
        <v>3</v>
      </c>
      <c r="CA67" s="10"/>
    </row>
    <row r="68" spans="1:79" s="2" customFormat="1" ht="42.6" customHeight="1" x14ac:dyDescent="0.2">
      <c r="A68" s="13">
        <v>65</v>
      </c>
      <c r="B68" s="11" t="s">
        <v>207</v>
      </c>
      <c r="C68" s="5" t="s">
        <v>208</v>
      </c>
      <c r="D68" s="5" t="s">
        <v>135</v>
      </c>
      <c r="E68" s="6"/>
      <c r="F68" s="6"/>
      <c r="G68" s="6"/>
      <c r="H68" s="6">
        <v>3</v>
      </c>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
        <f t="shared" si="3"/>
        <v>3</v>
      </c>
      <c r="CA68" s="10"/>
    </row>
    <row r="69" spans="1:79" s="2" customFormat="1" ht="42.6" customHeight="1" x14ac:dyDescent="0.2">
      <c r="A69" s="13">
        <v>66</v>
      </c>
      <c r="B69" s="5" t="s">
        <v>190</v>
      </c>
      <c r="C69" s="5" t="s">
        <v>184</v>
      </c>
      <c r="D69" s="5" t="s">
        <v>135</v>
      </c>
      <c r="E69" s="6"/>
      <c r="F69" s="6"/>
      <c r="G69" s="6"/>
      <c r="H69" s="6">
        <v>3</v>
      </c>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
        <f t="shared" si="3"/>
        <v>3</v>
      </c>
      <c r="CA69" s="10"/>
    </row>
    <row r="70" spans="1:79" s="2" customFormat="1" ht="42.6" customHeight="1" x14ac:dyDescent="0.2">
      <c r="A70" s="13">
        <v>67</v>
      </c>
      <c r="B70" s="11" t="s">
        <v>214</v>
      </c>
      <c r="C70" s="5" t="s">
        <v>178</v>
      </c>
      <c r="D70" s="5" t="s">
        <v>135</v>
      </c>
      <c r="E70" s="6"/>
      <c r="F70" s="6"/>
      <c r="G70" s="6"/>
      <c r="H70" s="6">
        <v>3</v>
      </c>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
        <f t="shared" si="3"/>
        <v>3</v>
      </c>
      <c r="CA70" s="10"/>
    </row>
    <row r="71" spans="1:79" s="2" customFormat="1" ht="42.6" customHeight="1" x14ac:dyDescent="0.2">
      <c r="A71" s="13">
        <v>68</v>
      </c>
      <c r="B71" s="5" t="s">
        <v>191</v>
      </c>
      <c r="C71" s="5" t="s">
        <v>192</v>
      </c>
      <c r="D71" s="5" t="s">
        <v>135</v>
      </c>
      <c r="E71" s="6"/>
      <c r="F71" s="6"/>
      <c r="G71" s="6"/>
      <c r="H71" s="6">
        <v>3</v>
      </c>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
        <f t="shared" si="3"/>
        <v>3</v>
      </c>
      <c r="CA71" s="10"/>
    </row>
    <row r="72" spans="1:79" s="2" customFormat="1" ht="42.6" customHeight="1" x14ac:dyDescent="0.2">
      <c r="A72" s="13">
        <v>69</v>
      </c>
      <c r="B72" s="5" t="s">
        <v>181</v>
      </c>
      <c r="C72" s="5" t="s">
        <v>182</v>
      </c>
      <c r="D72" s="5" t="s">
        <v>135</v>
      </c>
      <c r="E72" s="6"/>
      <c r="F72" s="6"/>
      <c r="G72" s="6"/>
      <c r="H72" s="6">
        <v>3</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
        <f t="shared" si="3"/>
        <v>3</v>
      </c>
      <c r="CA72" s="10"/>
    </row>
    <row r="73" spans="1:79" s="2" customFormat="1" ht="42.6" customHeight="1" x14ac:dyDescent="0.2">
      <c r="A73" s="13">
        <v>70</v>
      </c>
      <c r="B73" s="5" t="s">
        <v>194</v>
      </c>
      <c r="C73" s="5" t="s">
        <v>195</v>
      </c>
      <c r="D73" s="5" t="s">
        <v>135</v>
      </c>
      <c r="E73" s="6"/>
      <c r="F73" s="6"/>
      <c r="G73" s="6"/>
      <c r="H73" s="6">
        <v>3</v>
      </c>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
        <f t="shared" si="3"/>
        <v>3</v>
      </c>
      <c r="CA73" s="10"/>
    </row>
    <row r="74" spans="1:79" s="2" customFormat="1" ht="42.6" customHeight="1" x14ac:dyDescent="0.2">
      <c r="A74" s="13">
        <v>71</v>
      </c>
      <c r="B74" s="5" t="s">
        <v>204</v>
      </c>
      <c r="C74" s="5" t="s">
        <v>205</v>
      </c>
      <c r="D74" s="5" t="s">
        <v>135</v>
      </c>
      <c r="E74" s="6"/>
      <c r="F74" s="6"/>
      <c r="G74" s="6"/>
      <c r="H74" s="6">
        <v>3</v>
      </c>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
        <f t="shared" si="3"/>
        <v>3</v>
      </c>
      <c r="CA74" s="10"/>
    </row>
    <row r="75" spans="1:79" s="2" customFormat="1" ht="42.6" customHeight="1" x14ac:dyDescent="0.2">
      <c r="A75" s="13">
        <v>72</v>
      </c>
      <c r="B75" s="11" t="s">
        <v>165</v>
      </c>
      <c r="C75" s="5" t="s">
        <v>166</v>
      </c>
      <c r="D75" s="5" t="s">
        <v>135</v>
      </c>
      <c r="E75" s="6"/>
      <c r="F75" s="6"/>
      <c r="G75" s="6"/>
      <c r="H75" s="6">
        <v>3</v>
      </c>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
        <f t="shared" si="3"/>
        <v>3</v>
      </c>
      <c r="CA75" s="10"/>
    </row>
    <row r="76" spans="1:79" s="2" customFormat="1" ht="42.6" customHeight="1" x14ac:dyDescent="0.2">
      <c r="A76" s="13">
        <v>73</v>
      </c>
      <c r="B76" s="5" t="s">
        <v>133</v>
      </c>
      <c r="C76" s="5" t="s">
        <v>134</v>
      </c>
      <c r="D76" s="5" t="s">
        <v>135</v>
      </c>
      <c r="E76" s="6">
        <v>2</v>
      </c>
      <c r="F76" s="6">
        <v>3</v>
      </c>
      <c r="G76" s="6">
        <v>2</v>
      </c>
      <c r="H76" s="6">
        <v>3</v>
      </c>
      <c r="I76" s="7">
        <v>3</v>
      </c>
      <c r="J76" s="7">
        <v>2</v>
      </c>
      <c r="K76" s="7"/>
      <c r="L76" s="7"/>
      <c r="M76" s="7">
        <v>3</v>
      </c>
      <c r="N76" s="7"/>
      <c r="O76" s="7">
        <v>5</v>
      </c>
      <c r="P76" s="7">
        <v>0</v>
      </c>
      <c r="Q76" s="7">
        <v>0</v>
      </c>
      <c r="R76" s="7">
        <v>2</v>
      </c>
      <c r="S76" s="7"/>
      <c r="T76" s="7"/>
      <c r="U76" s="7"/>
      <c r="V76" s="7">
        <v>10</v>
      </c>
      <c r="W76" s="7">
        <v>2</v>
      </c>
      <c r="X76" s="7">
        <v>5</v>
      </c>
      <c r="Y76" s="7">
        <v>5</v>
      </c>
      <c r="Z76" s="7">
        <v>0</v>
      </c>
      <c r="AA76" s="7"/>
      <c r="AB76" s="7"/>
      <c r="AC76" s="7"/>
      <c r="AD76" s="7"/>
      <c r="AE76" s="7"/>
      <c r="AF76" s="7">
        <v>0</v>
      </c>
      <c r="AG76" s="7">
        <v>5</v>
      </c>
      <c r="AH76" s="7">
        <v>4</v>
      </c>
      <c r="AI76" s="7">
        <v>6</v>
      </c>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
        <f t="shared" si="3"/>
        <v>62</v>
      </c>
      <c r="CA76" s="10"/>
    </row>
    <row r="77" spans="1:79" s="2" customFormat="1" ht="42.6" customHeight="1" x14ac:dyDescent="0.2">
      <c r="A77" s="13">
        <v>74</v>
      </c>
      <c r="B77" s="5" t="s">
        <v>234</v>
      </c>
      <c r="C77" s="5" t="s">
        <v>235</v>
      </c>
      <c r="D77" s="5" t="s">
        <v>236</v>
      </c>
      <c r="E77" s="6"/>
      <c r="F77" s="6"/>
      <c r="G77" s="6"/>
      <c r="H77" s="6">
        <v>3</v>
      </c>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
        <f t="shared" si="3"/>
        <v>3</v>
      </c>
      <c r="CA77" s="10"/>
    </row>
    <row r="78" spans="1:79" s="2" customFormat="1" ht="42.6" customHeight="1" x14ac:dyDescent="0.2">
      <c r="A78" s="13">
        <v>75</v>
      </c>
      <c r="B78" s="5" t="s">
        <v>221</v>
      </c>
      <c r="C78" s="5" t="s">
        <v>222</v>
      </c>
      <c r="D78" s="5" t="s">
        <v>223</v>
      </c>
      <c r="E78" s="6"/>
      <c r="F78" s="6"/>
      <c r="G78" s="6"/>
      <c r="H78" s="6">
        <v>3</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
        <f t="shared" si="3"/>
        <v>3</v>
      </c>
      <c r="CA78" s="10"/>
    </row>
    <row r="79" spans="1:79" s="2" customFormat="1" ht="42.6" customHeight="1" x14ac:dyDescent="0.2">
      <c r="A79" s="13">
        <v>76</v>
      </c>
      <c r="B79" s="5" t="s">
        <v>238</v>
      </c>
      <c r="C79" s="5" t="s">
        <v>239</v>
      </c>
      <c r="D79" s="5" t="s">
        <v>240</v>
      </c>
      <c r="E79" s="6"/>
      <c r="F79" s="6"/>
      <c r="G79" s="6"/>
      <c r="H79" s="6">
        <v>3</v>
      </c>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1">
        <f t="shared" si="3"/>
        <v>3</v>
      </c>
      <c r="CA79" s="10"/>
    </row>
    <row r="80" spans="1:79" s="2" customFormat="1" ht="42.6" customHeight="1" x14ac:dyDescent="0.2">
      <c r="A80" s="13">
        <v>77</v>
      </c>
      <c r="B80" s="5" t="s">
        <v>230</v>
      </c>
      <c r="C80" s="5" t="s">
        <v>231</v>
      </c>
      <c r="D80" s="5" t="s">
        <v>62</v>
      </c>
      <c r="E80" s="6"/>
      <c r="F80" s="6"/>
      <c r="G80" s="6"/>
      <c r="H80" s="6">
        <v>3</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1">
        <f t="shared" si="3"/>
        <v>3</v>
      </c>
      <c r="CA80" s="10"/>
    </row>
    <row r="81" spans="1:79" s="2" customFormat="1" ht="42.6" customHeight="1" x14ac:dyDescent="0.2">
      <c r="A81" s="13">
        <v>78</v>
      </c>
      <c r="B81" s="5" t="s">
        <v>237</v>
      </c>
      <c r="C81" s="5" t="s">
        <v>50</v>
      </c>
      <c r="D81" s="6" t="s">
        <v>51</v>
      </c>
      <c r="E81" s="6"/>
      <c r="F81" s="6"/>
      <c r="G81" s="6"/>
      <c r="H81" s="6">
        <v>3</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1">
        <f t="shared" si="3"/>
        <v>3</v>
      </c>
      <c r="CA81" s="10"/>
    </row>
    <row r="82" spans="1:79" s="2" customFormat="1" ht="42.6" customHeight="1" x14ac:dyDescent="0.2">
      <c r="A82" s="13">
        <v>79</v>
      </c>
      <c r="B82" s="5" t="s">
        <v>232</v>
      </c>
      <c r="C82" s="5" t="s">
        <v>233</v>
      </c>
      <c r="D82" s="6" t="s">
        <v>51</v>
      </c>
      <c r="E82" s="6"/>
      <c r="F82" s="6"/>
      <c r="G82" s="6"/>
      <c r="H82" s="6">
        <v>3</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1">
        <f t="shared" si="3"/>
        <v>3</v>
      </c>
      <c r="CA82" s="10"/>
    </row>
    <row r="83" spans="1:79" s="2" customFormat="1" ht="42.6" customHeight="1" x14ac:dyDescent="0.2">
      <c r="A83" s="13">
        <v>80</v>
      </c>
      <c r="B83" s="5" t="s">
        <v>219</v>
      </c>
      <c r="C83" s="5" t="s">
        <v>105</v>
      </c>
      <c r="D83" s="5" t="s">
        <v>220</v>
      </c>
      <c r="E83" s="6"/>
      <c r="F83" s="6"/>
      <c r="G83" s="6"/>
      <c r="H83" s="6">
        <v>3</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1">
        <f t="shared" si="3"/>
        <v>3</v>
      </c>
      <c r="CA83" s="10"/>
    </row>
    <row r="84" spans="1:79" s="2" customFormat="1" ht="42.6" customHeight="1" x14ac:dyDescent="0.2">
      <c r="A84" s="13">
        <v>81</v>
      </c>
      <c r="B84" s="5" t="s">
        <v>227</v>
      </c>
      <c r="C84" s="5" t="s">
        <v>228</v>
      </c>
      <c r="D84" s="5" t="s">
        <v>229</v>
      </c>
      <c r="E84" s="6">
        <v>2</v>
      </c>
      <c r="F84" s="6">
        <v>3</v>
      </c>
      <c r="G84" s="6">
        <v>2</v>
      </c>
      <c r="H84" s="6">
        <v>3</v>
      </c>
      <c r="I84" s="7">
        <v>0</v>
      </c>
      <c r="J84" s="7">
        <v>2</v>
      </c>
      <c r="K84" s="7"/>
      <c r="L84" s="7"/>
      <c r="M84" s="7">
        <v>3</v>
      </c>
      <c r="N84" s="7"/>
      <c r="O84" s="7">
        <v>0</v>
      </c>
      <c r="P84" s="7">
        <v>5</v>
      </c>
      <c r="Q84" s="7">
        <v>3</v>
      </c>
      <c r="R84" s="7">
        <v>2</v>
      </c>
      <c r="S84" s="7"/>
      <c r="T84" s="7"/>
      <c r="U84" s="7"/>
      <c r="V84" s="7">
        <v>8</v>
      </c>
      <c r="W84" s="7">
        <v>5</v>
      </c>
      <c r="X84" s="7">
        <v>5</v>
      </c>
      <c r="Y84" s="7">
        <v>5</v>
      </c>
      <c r="Z84" s="7">
        <v>0</v>
      </c>
      <c r="AA84" s="7"/>
      <c r="AB84" s="7"/>
      <c r="AC84" s="7"/>
      <c r="AD84" s="7"/>
      <c r="AE84" s="7"/>
      <c r="AF84" s="7"/>
      <c r="AG84" s="7"/>
      <c r="AH84" s="7"/>
      <c r="AI84" s="7"/>
      <c r="AJ84" s="7"/>
      <c r="AK84" s="7"/>
      <c r="AL84" s="7"/>
      <c r="AM84" s="7"/>
      <c r="AN84" s="7"/>
      <c r="AO84" s="7"/>
      <c r="AP84" s="7"/>
      <c r="AQ84" s="7"/>
      <c r="AR84" s="7"/>
      <c r="AS84" s="7"/>
      <c r="AT84" s="7"/>
      <c r="AU84" s="7"/>
      <c r="AV84" s="7">
        <v>1</v>
      </c>
      <c r="AW84" s="7">
        <v>5</v>
      </c>
      <c r="AX84" s="7">
        <v>4</v>
      </c>
      <c r="AY84" s="7">
        <v>6</v>
      </c>
      <c r="AZ84" s="7"/>
      <c r="BA84" s="7"/>
      <c r="BB84" s="7"/>
      <c r="BC84" s="7"/>
      <c r="BD84" s="7"/>
      <c r="BE84" s="7"/>
      <c r="BF84" s="7"/>
      <c r="BG84" s="7"/>
      <c r="BH84" s="7"/>
      <c r="BI84" s="7"/>
      <c r="BJ84" s="1">
        <f t="shared" si="3"/>
        <v>64</v>
      </c>
      <c r="CA84" s="10"/>
    </row>
    <row r="85" spans="1:79" s="2" customFormat="1" ht="42.6" customHeight="1" x14ac:dyDescent="0.2">
      <c r="A85" s="13">
        <v>82</v>
      </c>
      <c r="B85" s="5" t="s">
        <v>224</v>
      </c>
      <c r="C85" s="5" t="s">
        <v>225</v>
      </c>
      <c r="D85" s="5" t="s">
        <v>226</v>
      </c>
      <c r="E85" s="6"/>
      <c r="F85" s="6"/>
      <c r="G85" s="6"/>
      <c r="H85" s="6">
        <v>3</v>
      </c>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1">
        <f t="shared" si="3"/>
        <v>3</v>
      </c>
      <c r="CA85" s="10"/>
    </row>
    <row r="86" spans="1:79" s="2" customFormat="1" ht="42.6" customHeight="1" x14ac:dyDescent="0.2">
      <c r="A86" s="13">
        <v>83</v>
      </c>
      <c r="B86" s="11" t="s">
        <v>241</v>
      </c>
      <c r="C86" s="5" t="s">
        <v>242</v>
      </c>
      <c r="D86" s="5" t="s">
        <v>243</v>
      </c>
      <c r="E86" s="6"/>
      <c r="F86" s="6"/>
      <c r="G86" s="6"/>
      <c r="H86" s="6">
        <v>3</v>
      </c>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1">
        <f t="shared" si="3"/>
        <v>3</v>
      </c>
      <c r="CA86" s="10"/>
    </row>
    <row r="87" spans="1:79" s="2" customFormat="1" ht="42.6" customHeight="1" x14ac:dyDescent="0.2">
      <c r="A87" s="13">
        <v>84</v>
      </c>
      <c r="B87" s="5" t="s">
        <v>251</v>
      </c>
      <c r="C87" s="5" t="s">
        <v>252</v>
      </c>
      <c r="D87" s="5" t="s">
        <v>253</v>
      </c>
      <c r="E87" s="6"/>
      <c r="F87" s="6"/>
      <c r="G87" s="6"/>
      <c r="H87" s="6">
        <v>3</v>
      </c>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1">
        <f t="shared" si="3"/>
        <v>3</v>
      </c>
      <c r="CA87" s="10"/>
    </row>
    <row r="88" spans="1:79" s="2" customFormat="1" ht="42.6" customHeight="1" x14ac:dyDescent="0.2">
      <c r="A88" s="13">
        <v>85</v>
      </c>
      <c r="B88" s="5" t="s">
        <v>254</v>
      </c>
      <c r="C88" s="5" t="s">
        <v>255</v>
      </c>
      <c r="D88" s="5" t="s">
        <v>253</v>
      </c>
      <c r="E88" s="6">
        <v>2</v>
      </c>
      <c r="F88" s="6">
        <v>3</v>
      </c>
      <c r="G88" s="6">
        <v>2</v>
      </c>
      <c r="H88" s="6">
        <v>3</v>
      </c>
      <c r="I88" s="7">
        <v>3</v>
      </c>
      <c r="J88" s="7">
        <v>0</v>
      </c>
      <c r="K88" s="7">
        <v>2</v>
      </c>
      <c r="L88" s="7">
        <v>2</v>
      </c>
      <c r="M88" s="7">
        <v>0</v>
      </c>
      <c r="N88" s="7">
        <v>2</v>
      </c>
      <c r="O88" s="7">
        <v>10</v>
      </c>
      <c r="P88" s="7"/>
      <c r="Q88" s="7"/>
      <c r="R88" s="7"/>
      <c r="S88" s="7"/>
      <c r="T88" s="7"/>
      <c r="U88" s="7">
        <v>5</v>
      </c>
      <c r="V88" s="7">
        <v>8</v>
      </c>
      <c r="W88" s="7">
        <v>4</v>
      </c>
      <c r="X88" s="7">
        <v>4</v>
      </c>
      <c r="Y88" s="7">
        <v>0</v>
      </c>
      <c r="Z88" s="7">
        <v>0</v>
      </c>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v>4</v>
      </c>
      <c r="BC88" s="7">
        <v>4</v>
      </c>
      <c r="BD88" s="7"/>
      <c r="BE88" s="7"/>
      <c r="BF88" s="7"/>
      <c r="BG88" s="7"/>
      <c r="BH88" s="7"/>
      <c r="BI88" s="7"/>
      <c r="BJ88" s="1">
        <f t="shared" si="3"/>
        <v>58</v>
      </c>
      <c r="CA88" s="10"/>
    </row>
    <row r="89" spans="1:79" s="2" customFormat="1" ht="42.6" customHeight="1" x14ac:dyDescent="0.2">
      <c r="A89" s="13">
        <v>86</v>
      </c>
      <c r="B89" s="11" t="s">
        <v>257</v>
      </c>
      <c r="C89" s="5" t="s">
        <v>258</v>
      </c>
      <c r="D89" s="5" t="s">
        <v>259</v>
      </c>
      <c r="E89" s="6"/>
      <c r="F89" s="6"/>
      <c r="G89" s="6"/>
      <c r="H89" s="6">
        <v>3</v>
      </c>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1">
        <f t="shared" si="3"/>
        <v>3</v>
      </c>
      <c r="CA89" s="10"/>
    </row>
    <row r="90" spans="1:79" s="2" customFormat="1" ht="42.6" customHeight="1" x14ac:dyDescent="0.2">
      <c r="A90" s="14"/>
      <c r="B90" s="1"/>
      <c r="E90" s="12"/>
      <c r="F90" s="10"/>
      <c r="G90" s="10"/>
      <c r="H90" s="12"/>
      <c r="I90" s="12"/>
      <c r="J90" s="15"/>
      <c r="K90" s="10"/>
      <c r="L90" s="6"/>
      <c r="M90" s="10">
        <f t="shared" ref="M90:M131" si="4">SUM(L90:L90)</f>
        <v>0</v>
      </c>
      <c r="N90" s="10"/>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0">
        <f t="shared" ref="AY90:AY131" si="5">SUM(AX90:AX90)</f>
        <v>0</v>
      </c>
      <c r="AZ90" s="12"/>
      <c r="BA90" s="12"/>
      <c r="BB90" s="12"/>
      <c r="BC90" s="12"/>
      <c r="BD90" s="12"/>
      <c r="BE90" s="12"/>
      <c r="BF90" s="12"/>
      <c r="BG90" s="12"/>
      <c r="BH90" s="12"/>
      <c r="BI90" s="12"/>
      <c r="BJ90" s="10">
        <f t="shared" ref="BJ90:BJ131" si="6">SUM(BI90:BI90)</f>
        <v>0</v>
      </c>
      <c r="CA90" s="10"/>
    </row>
    <row r="91" spans="1:79" s="2" customFormat="1" ht="42.6" customHeight="1" x14ac:dyDescent="0.2">
      <c r="A91" s="14"/>
      <c r="B91" s="1"/>
      <c r="E91" s="12"/>
      <c r="F91" s="10"/>
      <c r="G91" s="10"/>
      <c r="H91" s="12"/>
      <c r="I91" s="12"/>
      <c r="J91" s="15"/>
      <c r="K91" s="10"/>
      <c r="L91" s="6"/>
      <c r="M91" s="10">
        <f t="shared" si="4"/>
        <v>0</v>
      </c>
      <c r="N91" s="10"/>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0">
        <f t="shared" si="5"/>
        <v>0</v>
      </c>
      <c r="AZ91" s="12"/>
      <c r="BA91" s="12"/>
      <c r="BB91" s="12"/>
      <c r="BC91" s="12"/>
      <c r="BD91" s="12"/>
      <c r="BE91" s="12"/>
      <c r="BF91" s="12"/>
      <c r="BG91" s="12"/>
      <c r="BH91" s="12"/>
      <c r="BI91" s="12"/>
      <c r="BJ91" s="10">
        <f t="shared" si="6"/>
        <v>0</v>
      </c>
      <c r="CA91" s="10"/>
    </row>
    <row r="92" spans="1:79" s="2" customFormat="1" ht="42.6" customHeight="1" x14ac:dyDescent="0.2">
      <c r="A92" s="14"/>
      <c r="B92" s="1"/>
      <c r="E92" s="12"/>
      <c r="F92" s="10"/>
      <c r="G92" s="10"/>
      <c r="H92" s="12"/>
      <c r="I92" s="12"/>
      <c r="J92" s="15"/>
      <c r="K92" s="10"/>
      <c r="L92" s="6"/>
      <c r="M92" s="10">
        <f t="shared" si="4"/>
        <v>0</v>
      </c>
      <c r="N92" s="10"/>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0">
        <f t="shared" si="5"/>
        <v>0</v>
      </c>
      <c r="AZ92" s="12"/>
      <c r="BA92" s="12"/>
      <c r="BB92" s="12"/>
      <c r="BC92" s="12"/>
      <c r="BD92" s="12"/>
      <c r="BE92" s="12"/>
      <c r="BF92" s="12"/>
      <c r="BG92" s="12"/>
      <c r="BH92" s="12"/>
      <c r="BI92" s="12"/>
      <c r="BJ92" s="10">
        <f t="shared" si="6"/>
        <v>0</v>
      </c>
      <c r="CA92" s="10"/>
    </row>
    <row r="93" spans="1:79" s="2" customFormat="1" ht="42.6" customHeight="1" x14ac:dyDescent="0.2">
      <c r="A93" s="14"/>
      <c r="B93" s="1"/>
      <c r="E93" s="12"/>
      <c r="F93" s="10"/>
      <c r="G93" s="10"/>
      <c r="H93" s="12"/>
      <c r="I93" s="12"/>
      <c r="J93" s="15"/>
      <c r="K93" s="10"/>
      <c r="L93" s="6"/>
      <c r="M93" s="10">
        <f t="shared" si="4"/>
        <v>0</v>
      </c>
      <c r="N93" s="10"/>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0">
        <f t="shared" si="5"/>
        <v>0</v>
      </c>
      <c r="AZ93" s="12"/>
      <c r="BA93" s="12"/>
      <c r="BB93" s="12"/>
      <c r="BC93" s="12"/>
      <c r="BD93" s="12"/>
      <c r="BE93" s="12"/>
      <c r="BF93" s="12"/>
      <c r="BG93" s="12"/>
      <c r="BH93" s="12"/>
      <c r="BI93" s="12"/>
      <c r="BJ93" s="10">
        <f t="shared" si="6"/>
        <v>0</v>
      </c>
      <c r="CA93" s="10"/>
    </row>
    <row r="94" spans="1:79" s="2" customFormat="1" ht="42.6" customHeight="1" x14ac:dyDescent="0.2">
      <c r="A94" s="14"/>
      <c r="B94" s="1"/>
      <c r="E94" s="12"/>
      <c r="F94" s="10"/>
      <c r="G94" s="10"/>
      <c r="H94" s="12"/>
      <c r="I94" s="12"/>
      <c r="J94" s="15"/>
      <c r="K94" s="10"/>
      <c r="L94" s="6"/>
      <c r="M94" s="10">
        <f t="shared" si="4"/>
        <v>0</v>
      </c>
      <c r="N94" s="10"/>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0">
        <f t="shared" si="5"/>
        <v>0</v>
      </c>
      <c r="AZ94" s="12"/>
      <c r="BA94" s="12"/>
      <c r="BB94" s="12"/>
      <c r="BC94" s="12"/>
      <c r="BD94" s="12"/>
      <c r="BE94" s="12"/>
      <c r="BF94" s="12"/>
      <c r="BG94" s="12"/>
      <c r="BH94" s="12"/>
      <c r="BI94" s="12"/>
      <c r="BJ94" s="10">
        <f t="shared" si="6"/>
        <v>0</v>
      </c>
      <c r="CA94" s="10"/>
    </row>
    <row r="95" spans="1:79" s="2" customFormat="1" ht="42.6" customHeight="1" x14ac:dyDescent="0.2">
      <c r="A95" s="14"/>
      <c r="B95" s="1"/>
      <c r="E95" s="12"/>
      <c r="F95" s="10"/>
      <c r="G95" s="10"/>
      <c r="H95" s="12"/>
      <c r="I95" s="12"/>
      <c r="J95" s="15"/>
      <c r="K95" s="10"/>
      <c r="L95" s="6"/>
      <c r="M95" s="10">
        <f t="shared" si="4"/>
        <v>0</v>
      </c>
      <c r="N95" s="10"/>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0">
        <f t="shared" si="5"/>
        <v>0</v>
      </c>
      <c r="AZ95" s="12"/>
      <c r="BA95" s="12"/>
      <c r="BB95" s="12"/>
      <c r="BC95" s="12"/>
      <c r="BD95" s="12"/>
      <c r="BE95" s="12"/>
      <c r="BF95" s="12"/>
      <c r="BG95" s="12"/>
      <c r="BH95" s="12"/>
      <c r="BI95" s="12"/>
      <c r="BJ95" s="10">
        <f t="shared" si="6"/>
        <v>0</v>
      </c>
      <c r="CA95" s="10"/>
    </row>
    <row r="96" spans="1:79" s="2" customFormat="1" ht="42.6" customHeight="1" x14ac:dyDescent="0.2">
      <c r="A96" s="14"/>
      <c r="B96" s="1"/>
      <c r="E96" s="12"/>
      <c r="F96" s="10"/>
      <c r="G96" s="10"/>
      <c r="H96" s="12"/>
      <c r="I96" s="12"/>
      <c r="J96" s="15"/>
      <c r="K96" s="10"/>
      <c r="L96" s="6"/>
      <c r="M96" s="10">
        <f t="shared" si="4"/>
        <v>0</v>
      </c>
      <c r="N96" s="10"/>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0">
        <f t="shared" si="5"/>
        <v>0</v>
      </c>
      <c r="AZ96" s="12"/>
      <c r="BA96" s="12"/>
      <c r="BB96" s="12"/>
      <c r="BC96" s="12"/>
      <c r="BD96" s="12"/>
      <c r="BE96" s="12"/>
      <c r="BF96" s="12"/>
      <c r="BG96" s="12"/>
      <c r="BH96" s="12"/>
      <c r="BI96" s="12"/>
      <c r="BJ96" s="10">
        <f t="shared" si="6"/>
        <v>0</v>
      </c>
      <c r="CA96" s="10"/>
    </row>
    <row r="97" spans="1:79" s="2" customFormat="1" ht="42.6" customHeight="1" x14ac:dyDescent="0.2">
      <c r="A97" s="14"/>
      <c r="B97" s="1"/>
      <c r="E97" s="12"/>
      <c r="F97" s="10"/>
      <c r="G97" s="10"/>
      <c r="H97" s="12"/>
      <c r="I97" s="12"/>
      <c r="J97" s="15"/>
      <c r="K97" s="10"/>
      <c r="L97" s="6"/>
      <c r="M97" s="10">
        <f t="shared" si="4"/>
        <v>0</v>
      </c>
      <c r="N97" s="10"/>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0">
        <f t="shared" si="5"/>
        <v>0</v>
      </c>
      <c r="AZ97" s="12"/>
      <c r="BA97" s="12"/>
      <c r="BB97" s="12"/>
      <c r="BC97" s="12"/>
      <c r="BD97" s="12"/>
      <c r="BE97" s="12"/>
      <c r="BF97" s="12"/>
      <c r="BG97" s="12"/>
      <c r="BH97" s="12"/>
      <c r="BI97" s="12"/>
      <c r="BJ97" s="10">
        <f t="shared" si="6"/>
        <v>0</v>
      </c>
      <c r="CA97" s="10"/>
    </row>
    <row r="98" spans="1:79" s="2" customFormat="1" ht="42.6" customHeight="1" x14ac:dyDescent="0.2">
      <c r="A98" s="14"/>
      <c r="B98" s="5"/>
      <c r="C98" s="5"/>
      <c r="E98" s="12"/>
      <c r="F98" s="10"/>
      <c r="G98" s="10"/>
      <c r="H98" s="12"/>
      <c r="I98" s="12"/>
      <c r="J98" s="15"/>
      <c r="K98" s="10"/>
      <c r="L98" s="6"/>
      <c r="M98" s="10">
        <f t="shared" si="4"/>
        <v>0</v>
      </c>
      <c r="N98" s="10"/>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0">
        <f t="shared" si="5"/>
        <v>0</v>
      </c>
      <c r="AZ98" s="12"/>
      <c r="BA98" s="12"/>
      <c r="BB98" s="12"/>
      <c r="BC98" s="12"/>
      <c r="BD98" s="12"/>
      <c r="BE98" s="12"/>
      <c r="BF98" s="12"/>
      <c r="BG98" s="12"/>
      <c r="BH98" s="12"/>
      <c r="BI98" s="12"/>
      <c r="BJ98" s="10">
        <f t="shared" si="6"/>
        <v>0</v>
      </c>
      <c r="CA98" s="10"/>
    </row>
    <row r="99" spans="1:79" s="2" customFormat="1" ht="42.6" customHeight="1" x14ac:dyDescent="0.2">
      <c r="A99" s="14"/>
      <c r="B99" s="1"/>
      <c r="E99" s="12"/>
      <c r="F99" s="10"/>
      <c r="G99" s="10"/>
      <c r="H99" s="12"/>
      <c r="I99" s="12"/>
      <c r="J99" s="15"/>
      <c r="K99" s="10"/>
      <c r="L99" s="6"/>
      <c r="M99" s="10">
        <f t="shared" si="4"/>
        <v>0</v>
      </c>
      <c r="N99" s="10"/>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0">
        <f t="shared" si="5"/>
        <v>0</v>
      </c>
      <c r="AZ99" s="12"/>
      <c r="BA99" s="12"/>
      <c r="BB99" s="12"/>
      <c r="BC99" s="12"/>
      <c r="BD99" s="12"/>
      <c r="BE99" s="12"/>
      <c r="BF99" s="12"/>
      <c r="BG99" s="12"/>
      <c r="BH99" s="12"/>
      <c r="BI99" s="12"/>
      <c r="BJ99" s="10">
        <f t="shared" si="6"/>
        <v>0</v>
      </c>
      <c r="CA99" s="10"/>
    </row>
    <row r="100" spans="1:79" s="2" customFormat="1" ht="42.6" customHeight="1" x14ac:dyDescent="0.2">
      <c r="A100" s="14"/>
      <c r="B100" s="1"/>
      <c r="E100" s="12"/>
      <c r="F100" s="10"/>
      <c r="G100" s="10"/>
      <c r="H100" s="12"/>
      <c r="I100" s="12"/>
      <c r="J100" s="12"/>
      <c r="K100" s="12"/>
      <c r="L100" s="12"/>
      <c r="M100" s="10">
        <f t="shared" si="4"/>
        <v>0</v>
      </c>
      <c r="N100" s="10"/>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0">
        <f t="shared" si="5"/>
        <v>0</v>
      </c>
      <c r="AZ100" s="12"/>
      <c r="BA100" s="12"/>
      <c r="BB100" s="12"/>
      <c r="BC100" s="12"/>
      <c r="BD100" s="12"/>
      <c r="BE100" s="12"/>
      <c r="BF100" s="12"/>
      <c r="BG100" s="12"/>
      <c r="BH100" s="12"/>
      <c r="BI100" s="12"/>
      <c r="BJ100" s="10">
        <f t="shared" si="6"/>
        <v>0</v>
      </c>
      <c r="CA100" s="10"/>
    </row>
    <row r="101" spans="1:79" s="2" customFormat="1" ht="42.6" customHeight="1" x14ac:dyDescent="0.2">
      <c r="A101" s="14"/>
      <c r="B101" s="1"/>
      <c r="E101" s="12"/>
      <c r="F101" s="10"/>
      <c r="G101" s="10"/>
      <c r="H101" s="12"/>
      <c r="I101" s="12"/>
      <c r="J101" s="12"/>
      <c r="K101" s="12"/>
      <c r="L101" s="12"/>
      <c r="M101" s="10">
        <f t="shared" si="4"/>
        <v>0</v>
      </c>
      <c r="N101" s="10"/>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0">
        <f t="shared" si="5"/>
        <v>0</v>
      </c>
      <c r="AZ101" s="12"/>
      <c r="BA101" s="12"/>
      <c r="BB101" s="12"/>
      <c r="BC101" s="12"/>
      <c r="BD101" s="12"/>
      <c r="BE101" s="12"/>
      <c r="BF101" s="12"/>
      <c r="BG101" s="12"/>
      <c r="BH101" s="12"/>
      <c r="BI101" s="12"/>
      <c r="BJ101" s="10">
        <f t="shared" si="6"/>
        <v>0</v>
      </c>
      <c r="CA101" s="10"/>
    </row>
    <row r="102" spans="1:79" s="2" customFormat="1" ht="42.6" customHeight="1" x14ac:dyDescent="0.2">
      <c r="A102" s="16"/>
      <c r="B102" s="1"/>
      <c r="D102" s="1"/>
      <c r="E102" s="10"/>
      <c r="F102" s="10"/>
      <c r="G102" s="10"/>
      <c r="H102" s="12"/>
      <c r="I102" s="12"/>
      <c r="J102" s="12"/>
      <c r="K102" s="12"/>
      <c r="L102" s="12"/>
      <c r="M102" s="10">
        <f t="shared" si="4"/>
        <v>0</v>
      </c>
      <c r="N102" s="10"/>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0">
        <f t="shared" si="5"/>
        <v>0</v>
      </c>
      <c r="AZ102" s="12"/>
      <c r="BA102" s="12"/>
      <c r="BB102" s="12"/>
      <c r="BC102" s="12"/>
      <c r="BD102" s="12"/>
      <c r="BE102" s="12"/>
      <c r="BF102" s="12"/>
      <c r="BG102" s="12"/>
      <c r="BH102" s="12"/>
      <c r="BI102" s="12"/>
      <c r="BJ102" s="10">
        <f t="shared" si="6"/>
        <v>0</v>
      </c>
      <c r="CA102" s="10"/>
    </row>
    <row r="103" spans="1:79" s="2" customFormat="1" ht="42.6" customHeight="1" x14ac:dyDescent="0.2">
      <c r="A103" s="16"/>
      <c r="B103" s="1"/>
      <c r="D103" s="1"/>
      <c r="E103" s="10"/>
      <c r="F103" s="10"/>
      <c r="G103" s="10"/>
      <c r="H103" s="12"/>
      <c r="I103" s="12"/>
      <c r="J103" s="12"/>
      <c r="K103" s="12"/>
      <c r="L103" s="12"/>
      <c r="M103" s="10">
        <f t="shared" si="4"/>
        <v>0</v>
      </c>
      <c r="N103" s="10"/>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0">
        <f t="shared" si="5"/>
        <v>0</v>
      </c>
      <c r="AZ103" s="12"/>
      <c r="BA103" s="12"/>
      <c r="BB103" s="12"/>
      <c r="BC103" s="12"/>
      <c r="BD103" s="12"/>
      <c r="BE103" s="12"/>
      <c r="BF103" s="12"/>
      <c r="BG103" s="12"/>
      <c r="BH103" s="12"/>
      <c r="BI103" s="12"/>
      <c r="BJ103" s="10">
        <f t="shared" si="6"/>
        <v>0</v>
      </c>
      <c r="CA103" s="10"/>
    </row>
    <row r="104" spans="1:79" s="2" customFormat="1" ht="42.6" customHeight="1" x14ac:dyDescent="0.2">
      <c r="A104" s="16"/>
      <c r="B104" s="1"/>
      <c r="D104" s="1"/>
      <c r="E104" s="10"/>
      <c r="F104" s="10"/>
      <c r="G104" s="10"/>
      <c r="H104" s="12"/>
      <c r="I104" s="12"/>
      <c r="J104" s="12"/>
      <c r="K104" s="12"/>
      <c r="L104" s="12"/>
      <c r="M104" s="10">
        <f t="shared" si="4"/>
        <v>0</v>
      </c>
      <c r="N104" s="10"/>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0">
        <f t="shared" si="5"/>
        <v>0</v>
      </c>
      <c r="AZ104" s="12"/>
      <c r="BA104" s="12"/>
      <c r="BB104" s="12"/>
      <c r="BC104" s="12"/>
      <c r="BD104" s="12"/>
      <c r="BE104" s="12"/>
      <c r="BF104" s="12"/>
      <c r="BG104" s="12"/>
      <c r="BH104" s="12"/>
      <c r="BI104" s="12"/>
      <c r="BJ104" s="10">
        <f t="shared" si="6"/>
        <v>0</v>
      </c>
      <c r="CA104" s="10"/>
    </row>
    <row r="105" spans="1:79" s="2" customFormat="1" ht="42.6" customHeight="1" x14ac:dyDescent="0.2">
      <c r="A105" s="16"/>
      <c r="B105" s="1"/>
      <c r="D105" s="1"/>
      <c r="E105" s="10"/>
      <c r="F105" s="10"/>
      <c r="G105" s="10"/>
      <c r="H105" s="12"/>
      <c r="I105" s="12"/>
      <c r="J105" s="12"/>
      <c r="K105" s="12"/>
      <c r="L105" s="12"/>
      <c r="M105" s="10">
        <f t="shared" si="4"/>
        <v>0</v>
      </c>
      <c r="N105" s="10"/>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0">
        <f t="shared" si="5"/>
        <v>0</v>
      </c>
      <c r="AZ105" s="12"/>
      <c r="BA105" s="12"/>
      <c r="BB105" s="12"/>
      <c r="BC105" s="12"/>
      <c r="BD105" s="12"/>
      <c r="BE105" s="12"/>
      <c r="BF105" s="12"/>
      <c r="BG105" s="12"/>
      <c r="BH105" s="12"/>
      <c r="BI105" s="12"/>
      <c r="BJ105" s="10">
        <f t="shared" si="6"/>
        <v>0</v>
      </c>
      <c r="CA105" s="10"/>
    </row>
    <row r="106" spans="1:79" s="2" customFormat="1" ht="42.6" customHeight="1" x14ac:dyDescent="0.2">
      <c r="A106" s="16"/>
      <c r="B106" s="1"/>
      <c r="D106" s="1"/>
      <c r="E106" s="10"/>
      <c r="F106" s="10"/>
      <c r="G106" s="10"/>
      <c r="H106" s="12"/>
      <c r="I106" s="12"/>
      <c r="J106" s="12"/>
      <c r="K106" s="12"/>
      <c r="L106" s="12"/>
      <c r="M106" s="10">
        <f t="shared" si="4"/>
        <v>0</v>
      </c>
      <c r="N106" s="10"/>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0">
        <f t="shared" si="5"/>
        <v>0</v>
      </c>
      <c r="AZ106" s="12"/>
      <c r="BA106" s="12"/>
      <c r="BB106" s="12"/>
      <c r="BC106" s="12"/>
      <c r="BD106" s="12"/>
      <c r="BE106" s="12"/>
      <c r="BF106" s="12"/>
      <c r="BG106" s="12"/>
      <c r="BH106" s="12"/>
      <c r="BI106" s="12"/>
      <c r="BJ106" s="10">
        <f t="shared" si="6"/>
        <v>0</v>
      </c>
      <c r="CA106" s="10"/>
    </row>
    <row r="107" spans="1:79" s="2" customFormat="1" ht="42.6" customHeight="1" x14ac:dyDescent="0.2">
      <c r="A107" s="16"/>
      <c r="B107" s="1"/>
      <c r="D107" s="1"/>
      <c r="E107" s="10"/>
      <c r="F107" s="10"/>
      <c r="G107" s="10"/>
      <c r="H107" s="12"/>
      <c r="I107" s="12"/>
      <c r="J107" s="12"/>
      <c r="K107" s="12"/>
      <c r="L107" s="12"/>
      <c r="M107" s="10">
        <f t="shared" si="4"/>
        <v>0</v>
      </c>
      <c r="N107" s="10"/>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0">
        <f t="shared" si="5"/>
        <v>0</v>
      </c>
      <c r="AZ107" s="12"/>
      <c r="BA107" s="12"/>
      <c r="BB107" s="12"/>
      <c r="BC107" s="12"/>
      <c r="BD107" s="12"/>
      <c r="BE107" s="12"/>
      <c r="BF107" s="12"/>
      <c r="BG107" s="12"/>
      <c r="BH107" s="12"/>
      <c r="BI107" s="12"/>
      <c r="BJ107" s="10">
        <f t="shared" si="6"/>
        <v>0</v>
      </c>
      <c r="CA107" s="10"/>
    </row>
    <row r="108" spans="1:79" s="2" customFormat="1" ht="42.6" customHeight="1" x14ac:dyDescent="0.2">
      <c r="A108" s="16"/>
      <c r="B108" s="1"/>
      <c r="D108" s="1"/>
      <c r="E108" s="10"/>
      <c r="F108" s="10"/>
      <c r="G108" s="10"/>
      <c r="H108" s="12"/>
      <c r="I108" s="12"/>
      <c r="J108" s="12"/>
      <c r="K108" s="12"/>
      <c r="L108" s="12"/>
      <c r="M108" s="10">
        <f t="shared" si="4"/>
        <v>0</v>
      </c>
      <c r="N108" s="10"/>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0">
        <f t="shared" si="5"/>
        <v>0</v>
      </c>
      <c r="AZ108" s="12"/>
      <c r="BA108" s="12"/>
      <c r="BB108" s="12"/>
      <c r="BC108" s="12"/>
      <c r="BD108" s="12"/>
      <c r="BE108" s="12"/>
      <c r="BF108" s="12"/>
      <c r="BG108" s="12"/>
      <c r="BH108" s="12"/>
      <c r="BI108" s="12"/>
      <c r="BJ108" s="10">
        <f t="shared" si="6"/>
        <v>0</v>
      </c>
      <c r="CA108" s="10"/>
    </row>
    <row r="109" spans="1:79" s="2" customFormat="1" ht="42.6" customHeight="1" x14ac:dyDescent="0.2">
      <c r="A109" s="16"/>
      <c r="B109" s="1"/>
      <c r="D109" s="1"/>
      <c r="E109" s="10"/>
      <c r="F109" s="10"/>
      <c r="G109" s="10"/>
      <c r="H109" s="12"/>
      <c r="I109" s="12"/>
      <c r="J109" s="12"/>
      <c r="K109" s="12"/>
      <c r="L109" s="12"/>
      <c r="M109" s="10">
        <f t="shared" si="4"/>
        <v>0</v>
      </c>
      <c r="N109" s="10"/>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0">
        <f t="shared" si="5"/>
        <v>0</v>
      </c>
      <c r="AZ109" s="12"/>
      <c r="BA109" s="12"/>
      <c r="BB109" s="12"/>
      <c r="BC109" s="12"/>
      <c r="BD109" s="12"/>
      <c r="BE109" s="12"/>
      <c r="BF109" s="12"/>
      <c r="BG109" s="12"/>
      <c r="BH109" s="12"/>
      <c r="BI109" s="12"/>
      <c r="BJ109" s="10">
        <f t="shared" si="6"/>
        <v>0</v>
      </c>
      <c r="CA109" s="10"/>
    </row>
    <row r="110" spans="1:79" s="2" customFormat="1" ht="42.6" customHeight="1" x14ac:dyDescent="0.2">
      <c r="A110" s="16"/>
      <c r="B110" s="1"/>
      <c r="D110" s="1"/>
      <c r="E110" s="10"/>
      <c r="F110" s="10"/>
      <c r="G110" s="10"/>
      <c r="H110" s="12"/>
      <c r="I110" s="12"/>
      <c r="J110" s="12"/>
      <c r="K110" s="12"/>
      <c r="L110" s="12"/>
      <c r="M110" s="10">
        <f t="shared" si="4"/>
        <v>0</v>
      </c>
      <c r="N110" s="10"/>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0">
        <f t="shared" si="5"/>
        <v>0</v>
      </c>
      <c r="AZ110" s="12"/>
      <c r="BA110" s="12"/>
      <c r="BB110" s="12"/>
      <c r="BC110" s="12"/>
      <c r="BD110" s="12"/>
      <c r="BE110" s="12"/>
      <c r="BF110" s="12"/>
      <c r="BG110" s="12"/>
      <c r="BH110" s="12"/>
      <c r="BI110" s="12"/>
      <c r="BJ110" s="10">
        <f t="shared" si="6"/>
        <v>0</v>
      </c>
      <c r="CA110" s="10"/>
    </row>
    <row r="111" spans="1:79" s="2" customFormat="1" ht="42.6" customHeight="1" x14ac:dyDescent="0.2">
      <c r="A111" s="16"/>
      <c r="B111" s="1"/>
      <c r="D111" s="1"/>
      <c r="E111" s="10"/>
      <c r="F111" s="10"/>
      <c r="G111" s="10"/>
      <c r="H111" s="12"/>
      <c r="I111" s="12"/>
      <c r="J111" s="12"/>
      <c r="K111" s="12"/>
      <c r="L111" s="12"/>
      <c r="M111" s="10">
        <f t="shared" si="4"/>
        <v>0</v>
      </c>
      <c r="N111" s="10"/>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0">
        <f t="shared" si="5"/>
        <v>0</v>
      </c>
      <c r="AZ111" s="12"/>
      <c r="BA111" s="12"/>
      <c r="BB111" s="12"/>
      <c r="BC111" s="12"/>
      <c r="BD111" s="12"/>
      <c r="BE111" s="12"/>
      <c r="BF111" s="12"/>
      <c r="BG111" s="12"/>
      <c r="BH111" s="12"/>
      <c r="BI111" s="12"/>
      <c r="BJ111" s="10">
        <f t="shared" si="6"/>
        <v>0</v>
      </c>
      <c r="CA111" s="10"/>
    </row>
    <row r="112" spans="1:79" s="2" customFormat="1" ht="42.6" customHeight="1" x14ac:dyDescent="0.2">
      <c r="A112" s="16"/>
      <c r="B112" s="1"/>
      <c r="D112" s="1"/>
      <c r="E112" s="10"/>
      <c r="F112" s="10"/>
      <c r="G112" s="10"/>
      <c r="H112" s="12"/>
      <c r="I112" s="12"/>
      <c r="J112" s="12"/>
      <c r="K112" s="12"/>
      <c r="L112" s="12"/>
      <c r="M112" s="10">
        <f t="shared" si="4"/>
        <v>0</v>
      </c>
      <c r="N112" s="10"/>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0">
        <f t="shared" si="5"/>
        <v>0</v>
      </c>
      <c r="AZ112" s="12"/>
      <c r="BA112" s="12"/>
      <c r="BB112" s="12"/>
      <c r="BC112" s="12"/>
      <c r="BD112" s="12"/>
      <c r="BE112" s="12"/>
      <c r="BF112" s="12"/>
      <c r="BG112" s="12"/>
      <c r="BH112" s="12"/>
      <c r="BI112" s="12"/>
      <c r="BJ112" s="10">
        <f t="shared" si="6"/>
        <v>0</v>
      </c>
      <c r="CA112" s="10"/>
    </row>
    <row r="113" spans="1:79" s="2" customFormat="1" ht="42.6" customHeight="1" x14ac:dyDescent="0.2">
      <c r="A113" s="16"/>
      <c r="B113" s="1"/>
      <c r="D113" s="1"/>
      <c r="E113" s="10"/>
      <c r="F113" s="10"/>
      <c r="G113" s="10"/>
      <c r="H113" s="12"/>
      <c r="I113" s="12"/>
      <c r="J113" s="12"/>
      <c r="K113" s="12"/>
      <c r="L113" s="12"/>
      <c r="M113" s="10">
        <f t="shared" si="4"/>
        <v>0</v>
      </c>
      <c r="N113" s="10"/>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0">
        <f t="shared" si="5"/>
        <v>0</v>
      </c>
      <c r="AZ113" s="12"/>
      <c r="BA113" s="12"/>
      <c r="BB113" s="12"/>
      <c r="BC113" s="12"/>
      <c r="BD113" s="12"/>
      <c r="BE113" s="12"/>
      <c r="BF113" s="12"/>
      <c r="BG113" s="12"/>
      <c r="BH113" s="12"/>
      <c r="BI113" s="12"/>
      <c r="BJ113" s="10">
        <f t="shared" si="6"/>
        <v>0</v>
      </c>
      <c r="CA113" s="10"/>
    </row>
    <row r="114" spans="1:79" s="2" customFormat="1" ht="42.6" customHeight="1" x14ac:dyDescent="0.2">
      <c r="A114" s="16"/>
      <c r="B114" s="1"/>
      <c r="D114" s="1"/>
      <c r="E114" s="10"/>
      <c r="F114" s="10"/>
      <c r="G114" s="10"/>
      <c r="H114" s="12"/>
      <c r="I114" s="12"/>
      <c r="J114" s="12"/>
      <c r="K114" s="12"/>
      <c r="L114" s="12"/>
      <c r="M114" s="10">
        <f t="shared" si="4"/>
        <v>0</v>
      </c>
      <c r="N114" s="10"/>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0">
        <f t="shared" si="5"/>
        <v>0</v>
      </c>
      <c r="AZ114" s="12"/>
      <c r="BA114" s="12"/>
      <c r="BB114" s="12"/>
      <c r="BC114" s="12"/>
      <c r="BD114" s="12"/>
      <c r="BE114" s="12"/>
      <c r="BF114" s="12"/>
      <c r="BG114" s="12"/>
      <c r="BH114" s="12"/>
      <c r="BI114" s="12"/>
      <c r="BJ114" s="10">
        <f t="shared" si="6"/>
        <v>0</v>
      </c>
      <c r="CA114" s="10"/>
    </row>
    <row r="115" spans="1:79" s="2" customFormat="1" ht="42.6" customHeight="1" x14ac:dyDescent="0.2">
      <c r="A115" s="16"/>
      <c r="B115" s="1"/>
      <c r="D115" s="1"/>
      <c r="E115" s="10"/>
      <c r="F115" s="10"/>
      <c r="G115" s="10"/>
      <c r="H115" s="12"/>
      <c r="I115" s="12"/>
      <c r="J115" s="12"/>
      <c r="K115" s="12"/>
      <c r="L115" s="12"/>
      <c r="M115" s="10">
        <f t="shared" si="4"/>
        <v>0</v>
      </c>
      <c r="N115" s="10"/>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0">
        <f t="shared" si="5"/>
        <v>0</v>
      </c>
      <c r="AZ115" s="12"/>
      <c r="BA115" s="12"/>
      <c r="BB115" s="12"/>
      <c r="BC115" s="12"/>
      <c r="BD115" s="12"/>
      <c r="BE115" s="12"/>
      <c r="BF115" s="12"/>
      <c r="BG115" s="12"/>
      <c r="BH115" s="12"/>
      <c r="BI115" s="12"/>
      <c r="BJ115" s="10">
        <f t="shared" si="6"/>
        <v>0</v>
      </c>
      <c r="CA115" s="10"/>
    </row>
    <row r="116" spans="1:79" s="2" customFormat="1" ht="42.6" customHeight="1" x14ac:dyDescent="0.2">
      <c r="A116" s="16"/>
      <c r="B116" s="1"/>
      <c r="D116" s="1"/>
      <c r="E116" s="10"/>
      <c r="F116" s="10"/>
      <c r="G116" s="10"/>
      <c r="H116" s="12"/>
      <c r="I116" s="12"/>
      <c r="J116" s="12"/>
      <c r="K116" s="12"/>
      <c r="L116" s="12"/>
      <c r="M116" s="10">
        <f t="shared" si="4"/>
        <v>0</v>
      </c>
      <c r="N116" s="10"/>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0">
        <f t="shared" si="5"/>
        <v>0</v>
      </c>
      <c r="AZ116" s="12"/>
      <c r="BA116" s="12"/>
      <c r="BB116" s="12"/>
      <c r="BC116" s="12"/>
      <c r="BD116" s="12"/>
      <c r="BE116" s="12"/>
      <c r="BF116" s="12"/>
      <c r="BG116" s="12"/>
      <c r="BH116" s="12"/>
      <c r="BI116" s="12"/>
      <c r="BJ116" s="10">
        <f t="shared" si="6"/>
        <v>0</v>
      </c>
      <c r="CA116" s="10"/>
    </row>
    <row r="117" spans="1:79" s="2" customFormat="1" ht="42.6" customHeight="1" x14ac:dyDescent="0.2">
      <c r="A117" s="16"/>
      <c r="B117" s="1"/>
      <c r="D117" s="1"/>
      <c r="E117" s="10"/>
      <c r="F117" s="10"/>
      <c r="G117" s="10"/>
      <c r="H117" s="12"/>
      <c r="I117" s="12"/>
      <c r="J117" s="12"/>
      <c r="K117" s="12"/>
      <c r="L117" s="12"/>
      <c r="M117" s="10">
        <f t="shared" si="4"/>
        <v>0</v>
      </c>
      <c r="N117" s="10"/>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0">
        <f t="shared" si="5"/>
        <v>0</v>
      </c>
      <c r="AZ117" s="12"/>
      <c r="BA117" s="12"/>
      <c r="BB117" s="12"/>
      <c r="BC117" s="12"/>
      <c r="BD117" s="12"/>
      <c r="BE117" s="12"/>
      <c r="BF117" s="12"/>
      <c r="BG117" s="12"/>
      <c r="BH117" s="12"/>
      <c r="BI117" s="12"/>
      <c r="BJ117" s="10">
        <f t="shared" si="6"/>
        <v>0</v>
      </c>
      <c r="CA117" s="10"/>
    </row>
    <row r="118" spans="1:79" s="2" customFormat="1" ht="42.6" customHeight="1" x14ac:dyDescent="0.2">
      <c r="A118" s="16"/>
      <c r="B118" s="1"/>
      <c r="D118" s="1"/>
      <c r="E118" s="10"/>
      <c r="F118" s="10"/>
      <c r="G118" s="10"/>
      <c r="H118" s="12"/>
      <c r="I118" s="12"/>
      <c r="J118" s="12"/>
      <c r="K118" s="12"/>
      <c r="L118" s="12"/>
      <c r="M118" s="10">
        <f t="shared" si="4"/>
        <v>0</v>
      </c>
      <c r="N118" s="10"/>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0">
        <f t="shared" si="5"/>
        <v>0</v>
      </c>
      <c r="AZ118" s="12"/>
      <c r="BA118" s="12"/>
      <c r="BB118" s="12"/>
      <c r="BC118" s="12"/>
      <c r="BD118" s="12"/>
      <c r="BE118" s="12"/>
      <c r="BF118" s="12"/>
      <c r="BG118" s="12"/>
      <c r="BH118" s="12"/>
      <c r="BI118" s="12"/>
      <c r="BJ118" s="10">
        <f t="shared" si="6"/>
        <v>0</v>
      </c>
      <c r="CA118" s="10"/>
    </row>
    <row r="119" spans="1:79" s="2" customFormat="1" ht="42.6" customHeight="1" x14ac:dyDescent="0.2">
      <c r="A119" s="16"/>
      <c r="B119" s="1"/>
      <c r="D119" s="1"/>
      <c r="E119" s="10"/>
      <c r="F119" s="10"/>
      <c r="G119" s="10"/>
      <c r="H119" s="12"/>
      <c r="I119" s="12"/>
      <c r="J119" s="12"/>
      <c r="K119" s="12"/>
      <c r="L119" s="12"/>
      <c r="M119" s="10">
        <f t="shared" si="4"/>
        <v>0</v>
      </c>
      <c r="N119" s="10"/>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0">
        <f t="shared" si="5"/>
        <v>0</v>
      </c>
      <c r="AZ119" s="12"/>
      <c r="BA119" s="12"/>
      <c r="BB119" s="12"/>
      <c r="BC119" s="12"/>
      <c r="BD119" s="12"/>
      <c r="BE119" s="12"/>
      <c r="BF119" s="12"/>
      <c r="BG119" s="12"/>
      <c r="BH119" s="12"/>
      <c r="BI119" s="12"/>
      <c r="BJ119" s="10">
        <f t="shared" si="6"/>
        <v>0</v>
      </c>
      <c r="CA119" s="10"/>
    </row>
    <row r="120" spans="1:79" s="2" customFormat="1" ht="42.6" customHeight="1" x14ac:dyDescent="0.2">
      <c r="A120" s="16"/>
      <c r="B120" s="1"/>
      <c r="D120" s="1"/>
      <c r="E120" s="10"/>
      <c r="F120" s="10"/>
      <c r="G120" s="10"/>
      <c r="H120" s="12"/>
      <c r="I120" s="12"/>
      <c r="J120" s="12"/>
      <c r="K120" s="12"/>
      <c r="L120" s="12"/>
      <c r="M120" s="10">
        <f t="shared" si="4"/>
        <v>0</v>
      </c>
      <c r="N120" s="10"/>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0">
        <f t="shared" si="5"/>
        <v>0</v>
      </c>
      <c r="AZ120" s="12"/>
      <c r="BA120" s="12"/>
      <c r="BB120" s="12"/>
      <c r="BC120" s="12"/>
      <c r="BD120" s="12"/>
      <c r="BE120" s="12"/>
      <c r="BF120" s="12"/>
      <c r="BG120" s="12"/>
      <c r="BH120" s="12"/>
      <c r="BI120" s="12"/>
      <c r="BJ120" s="10">
        <f t="shared" si="6"/>
        <v>0</v>
      </c>
      <c r="CA120" s="10"/>
    </row>
    <row r="121" spans="1:79" s="2" customFormat="1" ht="42.6" customHeight="1" x14ac:dyDescent="0.2">
      <c r="A121" s="16"/>
      <c r="B121" s="1"/>
      <c r="D121" s="1"/>
      <c r="E121" s="10"/>
      <c r="F121" s="10"/>
      <c r="G121" s="10"/>
      <c r="H121" s="12"/>
      <c r="I121" s="12"/>
      <c r="J121" s="12"/>
      <c r="K121" s="12"/>
      <c r="L121" s="12"/>
      <c r="M121" s="10">
        <f t="shared" si="4"/>
        <v>0</v>
      </c>
      <c r="N121" s="10"/>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0">
        <f t="shared" si="5"/>
        <v>0</v>
      </c>
      <c r="AZ121" s="12"/>
      <c r="BA121" s="12"/>
      <c r="BB121" s="12"/>
      <c r="BC121" s="12"/>
      <c r="BD121" s="12"/>
      <c r="BE121" s="12"/>
      <c r="BF121" s="12"/>
      <c r="BG121" s="12"/>
      <c r="BH121" s="12"/>
      <c r="BI121" s="12"/>
      <c r="BJ121" s="10">
        <f t="shared" si="6"/>
        <v>0</v>
      </c>
      <c r="CA121" s="10"/>
    </row>
    <row r="122" spans="1:79" s="2" customFormat="1" ht="42.6" customHeight="1" x14ac:dyDescent="0.2">
      <c r="A122" s="16"/>
      <c r="B122" s="1"/>
      <c r="D122" s="1"/>
      <c r="E122" s="10"/>
      <c r="F122" s="10"/>
      <c r="G122" s="10"/>
      <c r="H122" s="12"/>
      <c r="I122" s="12"/>
      <c r="J122" s="12"/>
      <c r="K122" s="12"/>
      <c r="L122" s="12"/>
      <c r="M122" s="10">
        <f t="shared" si="4"/>
        <v>0</v>
      </c>
      <c r="N122" s="10"/>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0">
        <f t="shared" si="5"/>
        <v>0</v>
      </c>
      <c r="AZ122" s="12"/>
      <c r="BA122" s="12"/>
      <c r="BB122" s="12"/>
      <c r="BC122" s="12"/>
      <c r="BD122" s="12"/>
      <c r="BE122" s="12"/>
      <c r="BF122" s="12"/>
      <c r="BG122" s="12"/>
      <c r="BH122" s="12"/>
      <c r="BI122" s="12"/>
      <c r="BJ122" s="10">
        <f t="shared" si="6"/>
        <v>0</v>
      </c>
      <c r="CA122" s="10"/>
    </row>
    <row r="123" spans="1:79" s="2" customFormat="1" ht="42.6" customHeight="1" x14ac:dyDescent="0.2">
      <c r="A123" s="16"/>
      <c r="B123" s="1"/>
      <c r="D123" s="1"/>
      <c r="E123" s="10"/>
      <c r="F123" s="10"/>
      <c r="G123" s="10"/>
      <c r="H123" s="12"/>
      <c r="I123" s="12"/>
      <c r="J123" s="12"/>
      <c r="K123" s="12"/>
      <c r="L123" s="12"/>
      <c r="M123" s="10">
        <f t="shared" si="4"/>
        <v>0</v>
      </c>
      <c r="N123" s="10"/>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0">
        <f t="shared" si="5"/>
        <v>0</v>
      </c>
      <c r="AZ123" s="12"/>
      <c r="BA123" s="12"/>
      <c r="BB123" s="12"/>
      <c r="BC123" s="12"/>
      <c r="BD123" s="12"/>
      <c r="BE123" s="12"/>
      <c r="BF123" s="12"/>
      <c r="BG123" s="12"/>
      <c r="BH123" s="12"/>
      <c r="BI123" s="12"/>
      <c r="BJ123" s="10">
        <f t="shared" si="6"/>
        <v>0</v>
      </c>
      <c r="CA123" s="10"/>
    </row>
    <row r="124" spans="1:79" s="2" customFormat="1" ht="42.6" customHeight="1" x14ac:dyDescent="0.2">
      <c r="A124" s="16"/>
      <c r="B124" s="1"/>
      <c r="D124" s="1"/>
      <c r="E124" s="10"/>
      <c r="F124" s="10"/>
      <c r="G124" s="10"/>
      <c r="H124" s="12"/>
      <c r="I124" s="12"/>
      <c r="J124" s="12"/>
      <c r="K124" s="12"/>
      <c r="L124" s="12"/>
      <c r="M124" s="10">
        <f t="shared" si="4"/>
        <v>0</v>
      </c>
      <c r="N124" s="10"/>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0">
        <f t="shared" si="5"/>
        <v>0</v>
      </c>
      <c r="AZ124" s="12"/>
      <c r="BA124" s="12"/>
      <c r="BB124" s="12"/>
      <c r="BC124" s="12"/>
      <c r="BD124" s="12"/>
      <c r="BE124" s="12"/>
      <c r="BF124" s="12"/>
      <c r="BG124" s="12"/>
      <c r="BH124" s="12"/>
      <c r="BI124" s="12"/>
      <c r="BJ124" s="10">
        <f t="shared" si="6"/>
        <v>0</v>
      </c>
      <c r="CA124" s="10"/>
    </row>
    <row r="125" spans="1:79" s="2" customFormat="1" ht="42.6" customHeight="1" x14ac:dyDescent="0.2">
      <c r="A125" s="16"/>
      <c r="B125" s="1"/>
      <c r="E125" s="12"/>
      <c r="F125" s="10"/>
      <c r="G125" s="10"/>
      <c r="H125" s="12"/>
      <c r="I125" s="12"/>
      <c r="J125" s="12"/>
      <c r="K125" s="12"/>
      <c r="L125" s="12"/>
      <c r="M125" s="10">
        <f t="shared" si="4"/>
        <v>0</v>
      </c>
      <c r="N125" s="10"/>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0">
        <f t="shared" si="5"/>
        <v>0</v>
      </c>
      <c r="AZ125" s="12"/>
      <c r="BA125" s="12"/>
      <c r="BB125" s="12"/>
      <c r="BC125" s="12"/>
      <c r="BD125" s="12"/>
      <c r="BE125" s="12"/>
      <c r="BF125" s="12"/>
      <c r="BG125" s="12"/>
      <c r="BH125" s="12"/>
      <c r="BI125" s="12"/>
      <c r="BJ125" s="10">
        <f t="shared" si="6"/>
        <v>0</v>
      </c>
      <c r="CA125" s="10"/>
    </row>
    <row r="126" spans="1:79" s="2" customFormat="1" ht="42.6" customHeight="1" x14ac:dyDescent="0.2">
      <c r="A126" s="16"/>
      <c r="B126" s="1"/>
      <c r="E126" s="12"/>
      <c r="F126" s="10"/>
      <c r="G126" s="10"/>
      <c r="H126" s="12"/>
      <c r="I126" s="12"/>
      <c r="J126" s="12"/>
      <c r="K126" s="12"/>
      <c r="L126" s="12"/>
      <c r="M126" s="10">
        <f t="shared" si="4"/>
        <v>0</v>
      </c>
      <c r="N126" s="10"/>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0">
        <f t="shared" si="5"/>
        <v>0</v>
      </c>
      <c r="AZ126" s="12"/>
      <c r="BA126" s="12"/>
      <c r="BB126" s="12"/>
      <c r="BC126" s="12"/>
      <c r="BD126" s="12"/>
      <c r="BE126" s="12"/>
      <c r="BF126" s="12"/>
      <c r="BG126" s="12"/>
      <c r="BH126" s="12"/>
      <c r="BI126" s="12"/>
      <c r="BJ126" s="10">
        <f t="shared" si="6"/>
        <v>0</v>
      </c>
      <c r="CA126" s="10"/>
    </row>
    <row r="127" spans="1:79" s="2" customFormat="1" ht="42.6" customHeight="1" x14ac:dyDescent="0.2">
      <c r="A127" s="16"/>
      <c r="B127" s="1"/>
      <c r="E127" s="12"/>
      <c r="F127" s="10"/>
      <c r="G127" s="10"/>
      <c r="H127" s="12"/>
      <c r="I127" s="12"/>
      <c r="J127" s="12"/>
      <c r="K127" s="12"/>
      <c r="L127" s="12"/>
      <c r="M127" s="10">
        <f t="shared" si="4"/>
        <v>0</v>
      </c>
      <c r="N127" s="10"/>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0">
        <f t="shared" si="5"/>
        <v>0</v>
      </c>
      <c r="AZ127" s="12"/>
      <c r="BA127" s="12"/>
      <c r="BB127" s="12"/>
      <c r="BC127" s="12"/>
      <c r="BD127" s="12"/>
      <c r="BE127" s="12"/>
      <c r="BF127" s="12"/>
      <c r="BG127" s="12"/>
      <c r="BH127" s="12"/>
      <c r="BI127" s="12"/>
      <c r="BJ127" s="10">
        <f t="shared" si="6"/>
        <v>0</v>
      </c>
      <c r="CA127" s="10"/>
    </row>
    <row r="128" spans="1:79" s="2" customFormat="1" ht="42.6" customHeight="1" x14ac:dyDescent="0.2">
      <c r="A128" s="14"/>
      <c r="B128" s="1"/>
      <c r="E128" s="12"/>
      <c r="F128" s="10"/>
      <c r="G128" s="10"/>
      <c r="H128" s="12"/>
      <c r="I128" s="12"/>
      <c r="J128" s="12"/>
      <c r="K128" s="12"/>
      <c r="L128" s="12"/>
      <c r="M128" s="10">
        <f t="shared" si="4"/>
        <v>0</v>
      </c>
      <c r="N128" s="10"/>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0">
        <f t="shared" si="5"/>
        <v>0</v>
      </c>
      <c r="AZ128" s="12"/>
      <c r="BA128" s="12"/>
      <c r="BB128" s="12"/>
      <c r="BC128" s="12"/>
      <c r="BD128" s="12"/>
      <c r="BE128" s="12"/>
      <c r="BF128" s="12"/>
      <c r="BG128" s="12"/>
      <c r="BH128" s="12"/>
      <c r="BI128" s="12"/>
      <c r="BJ128" s="10">
        <f t="shared" si="6"/>
        <v>0</v>
      </c>
      <c r="CA128" s="10"/>
    </row>
    <row r="129" spans="1:79" s="2" customFormat="1" ht="42.6" customHeight="1" x14ac:dyDescent="0.2">
      <c r="A129" s="14"/>
      <c r="B129" s="1"/>
      <c r="E129" s="12"/>
      <c r="F129" s="10"/>
      <c r="G129" s="10"/>
      <c r="H129" s="12"/>
      <c r="I129" s="12"/>
      <c r="J129" s="12"/>
      <c r="K129" s="12"/>
      <c r="L129" s="12"/>
      <c r="M129" s="10">
        <f t="shared" si="4"/>
        <v>0</v>
      </c>
      <c r="N129" s="10"/>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0">
        <f t="shared" si="5"/>
        <v>0</v>
      </c>
      <c r="AZ129" s="12"/>
      <c r="BA129" s="12"/>
      <c r="BB129" s="12"/>
      <c r="BC129" s="12"/>
      <c r="BD129" s="12"/>
      <c r="BE129" s="12"/>
      <c r="BF129" s="12"/>
      <c r="BG129" s="12"/>
      <c r="BH129" s="12"/>
      <c r="BI129" s="12"/>
      <c r="BJ129" s="10">
        <f t="shared" si="6"/>
        <v>0</v>
      </c>
      <c r="CA129" s="10"/>
    </row>
    <row r="130" spans="1:79" s="2" customFormat="1" ht="42.6" customHeight="1" x14ac:dyDescent="0.2">
      <c r="A130" s="14"/>
      <c r="B130" s="1"/>
      <c r="E130" s="12"/>
      <c r="F130" s="10"/>
      <c r="G130" s="10"/>
      <c r="H130" s="12"/>
      <c r="I130" s="12"/>
      <c r="J130" s="12"/>
      <c r="K130" s="12"/>
      <c r="L130" s="12"/>
      <c r="M130" s="10">
        <f t="shared" si="4"/>
        <v>0</v>
      </c>
      <c r="N130" s="10"/>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0">
        <f t="shared" si="5"/>
        <v>0</v>
      </c>
      <c r="AZ130" s="12"/>
      <c r="BA130" s="12"/>
      <c r="BB130" s="12"/>
      <c r="BC130" s="12"/>
      <c r="BD130" s="12"/>
      <c r="BE130" s="12"/>
      <c r="BF130" s="12"/>
      <c r="BG130" s="12"/>
      <c r="BH130" s="12"/>
      <c r="BI130" s="12"/>
      <c r="BJ130" s="10">
        <f t="shared" si="6"/>
        <v>0</v>
      </c>
      <c r="CA130" s="10"/>
    </row>
    <row r="131" spans="1:79" s="2" customFormat="1" ht="42.6" customHeight="1" x14ac:dyDescent="0.2">
      <c r="A131" s="14"/>
      <c r="B131" s="1"/>
      <c r="E131" s="12"/>
      <c r="F131" s="10"/>
      <c r="G131" s="10"/>
      <c r="H131" s="12"/>
      <c r="I131" s="12"/>
      <c r="J131" s="12"/>
      <c r="K131" s="12"/>
      <c r="L131" s="12"/>
      <c r="M131" s="10">
        <f t="shared" si="4"/>
        <v>0</v>
      </c>
      <c r="N131" s="10"/>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0">
        <f t="shared" si="5"/>
        <v>0</v>
      </c>
      <c r="AZ131" s="12"/>
      <c r="BA131" s="12"/>
      <c r="BB131" s="12"/>
      <c r="BC131" s="12"/>
      <c r="BD131" s="12"/>
      <c r="BE131" s="12"/>
      <c r="BF131" s="12"/>
      <c r="BG131" s="12"/>
      <c r="BH131" s="12"/>
      <c r="BI131" s="12"/>
      <c r="BJ131" s="10">
        <f t="shared" si="6"/>
        <v>0</v>
      </c>
      <c r="CA131" s="10"/>
    </row>
    <row r="132" spans="1:79" s="2" customFormat="1" ht="42.6" customHeight="1" x14ac:dyDescent="0.2">
      <c r="A132" s="14"/>
      <c r="B132" s="1"/>
      <c r="E132" s="12"/>
      <c r="F132" s="10"/>
      <c r="G132" s="10"/>
      <c r="H132" s="12"/>
      <c r="I132" s="12"/>
      <c r="J132" s="12"/>
      <c r="K132" s="12"/>
      <c r="L132" s="12"/>
      <c r="M132" s="10">
        <f t="shared" ref="M132:M152" si="7">SUM(L132:L132)</f>
        <v>0</v>
      </c>
      <c r="N132" s="10"/>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0">
        <f t="shared" ref="AY132:AY152" si="8">SUM(AX132:AX132)</f>
        <v>0</v>
      </c>
      <c r="AZ132" s="12"/>
      <c r="BA132" s="12"/>
      <c r="BB132" s="12"/>
      <c r="BC132" s="12"/>
      <c r="BD132" s="12"/>
      <c r="BE132" s="12"/>
      <c r="BF132" s="12"/>
      <c r="BG132" s="12"/>
      <c r="BH132" s="12"/>
      <c r="BI132" s="12"/>
      <c r="BJ132" s="10">
        <f t="shared" ref="BJ132:BJ152" si="9">SUM(BI132:BI132)</f>
        <v>0</v>
      </c>
      <c r="CA132" s="10"/>
    </row>
    <row r="133" spans="1:79" s="2" customFormat="1" ht="42.6" customHeight="1" x14ac:dyDescent="0.2">
      <c r="A133" s="14"/>
      <c r="B133" s="1"/>
      <c r="E133" s="12"/>
      <c r="F133" s="10"/>
      <c r="G133" s="10"/>
      <c r="H133" s="12"/>
      <c r="I133" s="12"/>
      <c r="J133" s="12"/>
      <c r="K133" s="12"/>
      <c r="L133" s="12"/>
      <c r="M133" s="10">
        <f t="shared" si="7"/>
        <v>0</v>
      </c>
      <c r="N133" s="10"/>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0">
        <f t="shared" si="8"/>
        <v>0</v>
      </c>
      <c r="AZ133" s="12"/>
      <c r="BA133" s="12"/>
      <c r="BB133" s="12"/>
      <c r="BC133" s="12"/>
      <c r="BD133" s="12"/>
      <c r="BE133" s="12"/>
      <c r="BF133" s="12"/>
      <c r="BG133" s="12"/>
      <c r="BH133" s="12"/>
      <c r="BI133" s="12"/>
      <c r="BJ133" s="10">
        <f t="shared" si="9"/>
        <v>0</v>
      </c>
      <c r="CA133" s="10"/>
    </row>
    <row r="134" spans="1:79" s="2" customFormat="1" ht="42.6" customHeight="1" x14ac:dyDescent="0.2">
      <c r="A134" s="14"/>
      <c r="B134" s="1"/>
      <c r="E134" s="12"/>
      <c r="F134" s="10"/>
      <c r="G134" s="10"/>
      <c r="H134" s="12"/>
      <c r="I134" s="12"/>
      <c r="J134" s="12"/>
      <c r="K134" s="12"/>
      <c r="L134" s="12"/>
      <c r="M134" s="10">
        <f t="shared" si="7"/>
        <v>0</v>
      </c>
      <c r="N134" s="10"/>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0">
        <f t="shared" si="8"/>
        <v>0</v>
      </c>
      <c r="AZ134" s="12"/>
      <c r="BA134" s="12"/>
      <c r="BB134" s="12"/>
      <c r="BC134" s="12"/>
      <c r="BD134" s="12"/>
      <c r="BE134" s="12"/>
      <c r="BF134" s="12"/>
      <c r="BG134" s="12"/>
      <c r="BH134" s="12"/>
      <c r="BI134" s="12"/>
      <c r="BJ134" s="10">
        <f t="shared" si="9"/>
        <v>0</v>
      </c>
      <c r="CA134" s="10"/>
    </row>
    <row r="135" spans="1:79" s="2" customFormat="1" ht="42.6" customHeight="1" x14ac:dyDescent="0.2">
      <c r="A135" s="14"/>
      <c r="B135" s="1"/>
      <c r="E135" s="12"/>
      <c r="F135" s="10"/>
      <c r="G135" s="10"/>
      <c r="H135" s="12"/>
      <c r="I135" s="12"/>
      <c r="J135" s="12"/>
      <c r="K135" s="12"/>
      <c r="L135" s="12"/>
      <c r="M135" s="10">
        <f t="shared" si="7"/>
        <v>0</v>
      </c>
      <c r="N135" s="10"/>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0">
        <f t="shared" si="8"/>
        <v>0</v>
      </c>
      <c r="AZ135" s="12"/>
      <c r="BA135" s="12"/>
      <c r="BB135" s="12"/>
      <c r="BC135" s="12"/>
      <c r="BD135" s="12"/>
      <c r="BE135" s="12"/>
      <c r="BF135" s="12"/>
      <c r="BG135" s="12"/>
      <c r="BH135" s="12"/>
      <c r="BI135" s="12"/>
      <c r="BJ135" s="10">
        <f t="shared" si="9"/>
        <v>0</v>
      </c>
      <c r="CA135" s="10"/>
    </row>
    <row r="136" spans="1:79" s="2" customFormat="1" ht="42.6" customHeight="1" x14ac:dyDescent="0.2">
      <c r="A136" s="14"/>
      <c r="B136" s="1"/>
      <c r="E136" s="12"/>
      <c r="F136" s="10"/>
      <c r="G136" s="10"/>
      <c r="H136" s="12"/>
      <c r="I136" s="12"/>
      <c r="J136" s="12"/>
      <c r="K136" s="12"/>
      <c r="L136" s="12"/>
      <c r="M136" s="10">
        <f t="shared" si="7"/>
        <v>0</v>
      </c>
      <c r="N136" s="10"/>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0">
        <f t="shared" si="8"/>
        <v>0</v>
      </c>
      <c r="AZ136" s="12"/>
      <c r="BA136" s="12"/>
      <c r="BB136" s="12"/>
      <c r="BC136" s="12"/>
      <c r="BD136" s="12"/>
      <c r="BE136" s="12"/>
      <c r="BF136" s="12"/>
      <c r="BG136" s="12"/>
      <c r="BH136" s="12"/>
      <c r="BI136" s="12"/>
      <c r="BJ136" s="10">
        <f t="shared" si="9"/>
        <v>0</v>
      </c>
      <c r="CA136" s="10"/>
    </row>
    <row r="137" spans="1:79" s="2" customFormat="1" ht="42.6" customHeight="1" x14ac:dyDescent="0.2">
      <c r="A137" s="14"/>
      <c r="B137" s="1"/>
      <c r="E137" s="12"/>
      <c r="F137" s="10"/>
      <c r="G137" s="10"/>
      <c r="H137" s="12"/>
      <c r="I137" s="12"/>
      <c r="J137" s="12"/>
      <c r="K137" s="12"/>
      <c r="L137" s="12"/>
      <c r="M137" s="10">
        <f t="shared" si="7"/>
        <v>0</v>
      </c>
      <c r="N137" s="10"/>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0">
        <f t="shared" si="8"/>
        <v>0</v>
      </c>
      <c r="AZ137" s="12"/>
      <c r="BA137" s="12"/>
      <c r="BB137" s="12"/>
      <c r="BC137" s="12"/>
      <c r="BD137" s="12"/>
      <c r="BE137" s="12"/>
      <c r="BF137" s="12"/>
      <c r="BG137" s="12"/>
      <c r="BH137" s="12"/>
      <c r="BI137" s="12"/>
      <c r="BJ137" s="10">
        <f t="shared" si="9"/>
        <v>0</v>
      </c>
      <c r="CA137" s="10"/>
    </row>
    <row r="138" spans="1:79" s="2" customFormat="1" ht="42.6" customHeight="1" x14ac:dyDescent="0.2">
      <c r="A138" s="14"/>
      <c r="B138" s="1"/>
      <c r="E138" s="12"/>
      <c r="F138" s="10"/>
      <c r="G138" s="10"/>
      <c r="H138" s="12"/>
      <c r="I138" s="12"/>
      <c r="J138" s="12"/>
      <c r="K138" s="12"/>
      <c r="L138" s="12"/>
      <c r="M138" s="10">
        <f t="shared" si="7"/>
        <v>0</v>
      </c>
      <c r="N138" s="10"/>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0">
        <f t="shared" si="8"/>
        <v>0</v>
      </c>
      <c r="AZ138" s="12"/>
      <c r="BA138" s="12"/>
      <c r="BB138" s="12"/>
      <c r="BC138" s="12"/>
      <c r="BD138" s="12"/>
      <c r="BE138" s="12"/>
      <c r="BF138" s="12"/>
      <c r="BG138" s="12"/>
      <c r="BH138" s="12"/>
      <c r="BI138" s="12"/>
      <c r="BJ138" s="10">
        <f t="shared" si="9"/>
        <v>0</v>
      </c>
      <c r="CA138" s="10"/>
    </row>
    <row r="139" spans="1:79" s="2" customFormat="1" ht="42.6" customHeight="1" x14ac:dyDescent="0.2">
      <c r="A139" s="14"/>
      <c r="B139" s="1"/>
      <c r="E139" s="12"/>
      <c r="F139" s="10"/>
      <c r="G139" s="10"/>
      <c r="H139" s="12"/>
      <c r="I139" s="12"/>
      <c r="J139" s="12"/>
      <c r="K139" s="12"/>
      <c r="L139" s="12"/>
      <c r="M139" s="10">
        <f t="shared" si="7"/>
        <v>0</v>
      </c>
      <c r="N139" s="10"/>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0">
        <f t="shared" si="8"/>
        <v>0</v>
      </c>
      <c r="AZ139" s="12"/>
      <c r="BA139" s="12"/>
      <c r="BB139" s="12"/>
      <c r="BC139" s="12"/>
      <c r="BD139" s="12"/>
      <c r="BE139" s="12"/>
      <c r="BF139" s="12"/>
      <c r="BG139" s="12"/>
      <c r="BH139" s="12"/>
      <c r="BI139" s="12"/>
      <c r="BJ139" s="10">
        <f t="shared" si="9"/>
        <v>0</v>
      </c>
      <c r="CA139" s="10"/>
    </row>
    <row r="140" spans="1:79" s="2" customFormat="1" ht="42.6" customHeight="1" x14ac:dyDescent="0.2">
      <c r="A140" s="14"/>
      <c r="B140" s="1"/>
      <c r="E140" s="12"/>
      <c r="F140" s="10"/>
      <c r="G140" s="10"/>
      <c r="H140" s="12"/>
      <c r="I140" s="12"/>
      <c r="J140" s="12"/>
      <c r="K140" s="12"/>
      <c r="L140" s="12"/>
      <c r="M140" s="10">
        <f t="shared" si="7"/>
        <v>0</v>
      </c>
      <c r="N140" s="10"/>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0">
        <f t="shared" si="8"/>
        <v>0</v>
      </c>
      <c r="AZ140" s="12"/>
      <c r="BA140" s="12"/>
      <c r="BB140" s="12"/>
      <c r="BC140" s="12"/>
      <c r="BD140" s="12"/>
      <c r="BE140" s="12"/>
      <c r="BF140" s="12"/>
      <c r="BG140" s="12"/>
      <c r="BH140" s="12"/>
      <c r="BI140" s="12"/>
      <c r="BJ140" s="10">
        <f t="shared" si="9"/>
        <v>0</v>
      </c>
      <c r="CA140" s="10"/>
    </row>
    <row r="141" spans="1:79" s="2" customFormat="1" ht="42.6" customHeight="1" x14ac:dyDescent="0.2">
      <c r="A141" s="14"/>
      <c r="B141" s="1"/>
      <c r="E141" s="12"/>
      <c r="F141" s="10"/>
      <c r="G141" s="10"/>
      <c r="H141" s="12"/>
      <c r="I141" s="12"/>
      <c r="J141" s="12"/>
      <c r="K141" s="12"/>
      <c r="L141" s="12"/>
      <c r="M141" s="10">
        <f t="shared" si="7"/>
        <v>0</v>
      </c>
      <c r="N141" s="10"/>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0">
        <f t="shared" si="8"/>
        <v>0</v>
      </c>
      <c r="AZ141" s="12"/>
      <c r="BA141" s="12"/>
      <c r="BB141" s="12"/>
      <c r="BC141" s="12"/>
      <c r="BD141" s="12"/>
      <c r="BE141" s="12"/>
      <c r="BF141" s="12"/>
      <c r="BG141" s="12"/>
      <c r="BH141" s="12"/>
      <c r="BI141" s="12"/>
      <c r="BJ141" s="10">
        <f t="shared" si="9"/>
        <v>0</v>
      </c>
      <c r="CA141" s="10"/>
    </row>
    <row r="142" spans="1:79" s="2" customFormat="1" ht="42.6" customHeight="1" x14ac:dyDescent="0.2">
      <c r="A142" s="14"/>
      <c r="B142" s="1"/>
      <c r="E142" s="12"/>
      <c r="F142" s="10"/>
      <c r="G142" s="10"/>
      <c r="H142" s="12"/>
      <c r="I142" s="12"/>
      <c r="J142" s="12"/>
      <c r="K142" s="12"/>
      <c r="L142" s="12"/>
      <c r="M142" s="10">
        <f t="shared" si="7"/>
        <v>0</v>
      </c>
      <c r="N142" s="10"/>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0">
        <f t="shared" si="8"/>
        <v>0</v>
      </c>
      <c r="AZ142" s="12"/>
      <c r="BA142" s="12"/>
      <c r="BB142" s="12"/>
      <c r="BC142" s="12"/>
      <c r="BD142" s="12"/>
      <c r="BE142" s="12"/>
      <c r="BF142" s="12"/>
      <c r="BG142" s="12"/>
      <c r="BH142" s="12"/>
      <c r="BI142" s="12"/>
      <c r="BJ142" s="10">
        <f t="shared" si="9"/>
        <v>0</v>
      </c>
      <c r="CA142" s="10"/>
    </row>
    <row r="143" spans="1:79" s="2" customFormat="1" ht="42.6" customHeight="1" x14ac:dyDescent="0.2">
      <c r="A143" s="14"/>
      <c r="B143" s="1"/>
      <c r="E143" s="12"/>
      <c r="F143" s="10"/>
      <c r="G143" s="10"/>
      <c r="H143" s="12"/>
      <c r="I143" s="12"/>
      <c r="J143" s="12"/>
      <c r="K143" s="12"/>
      <c r="L143" s="12"/>
      <c r="M143" s="10">
        <f t="shared" si="7"/>
        <v>0</v>
      </c>
      <c r="N143" s="10"/>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0">
        <f t="shared" si="8"/>
        <v>0</v>
      </c>
      <c r="AZ143" s="12"/>
      <c r="BA143" s="12"/>
      <c r="BB143" s="12"/>
      <c r="BC143" s="12"/>
      <c r="BD143" s="12"/>
      <c r="BE143" s="12"/>
      <c r="BF143" s="12"/>
      <c r="BG143" s="12"/>
      <c r="BH143" s="12"/>
      <c r="BI143" s="12"/>
      <c r="BJ143" s="10">
        <f t="shared" si="9"/>
        <v>0</v>
      </c>
      <c r="CA143" s="10"/>
    </row>
    <row r="144" spans="1:79" s="2" customFormat="1" ht="42.6" customHeight="1" x14ac:dyDescent="0.2">
      <c r="A144" s="14"/>
      <c r="B144" s="1"/>
      <c r="E144" s="12"/>
      <c r="F144" s="10"/>
      <c r="G144" s="10"/>
      <c r="H144" s="12"/>
      <c r="I144" s="12"/>
      <c r="J144" s="12"/>
      <c r="K144" s="12"/>
      <c r="L144" s="12"/>
      <c r="M144" s="10">
        <f t="shared" si="7"/>
        <v>0</v>
      </c>
      <c r="N144" s="10"/>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0">
        <f t="shared" si="8"/>
        <v>0</v>
      </c>
      <c r="AZ144" s="12"/>
      <c r="BA144" s="12"/>
      <c r="BB144" s="12"/>
      <c r="BC144" s="12"/>
      <c r="BD144" s="12"/>
      <c r="BE144" s="12"/>
      <c r="BF144" s="12"/>
      <c r="BG144" s="12"/>
      <c r="BH144" s="12"/>
      <c r="BI144" s="12"/>
      <c r="BJ144" s="10">
        <f t="shared" si="9"/>
        <v>0</v>
      </c>
      <c r="CA144" s="10"/>
    </row>
    <row r="145" spans="1:79" s="2" customFormat="1" ht="42.6" customHeight="1" x14ac:dyDescent="0.2">
      <c r="A145" s="14"/>
      <c r="B145" s="1"/>
      <c r="E145" s="12"/>
      <c r="F145" s="10"/>
      <c r="G145" s="10"/>
      <c r="H145" s="12"/>
      <c r="I145" s="12"/>
      <c r="J145" s="12"/>
      <c r="K145" s="12"/>
      <c r="L145" s="12"/>
      <c r="M145" s="10">
        <f t="shared" si="7"/>
        <v>0</v>
      </c>
      <c r="N145" s="10"/>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0">
        <f t="shared" si="8"/>
        <v>0</v>
      </c>
      <c r="AZ145" s="12"/>
      <c r="BA145" s="12"/>
      <c r="BB145" s="12"/>
      <c r="BC145" s="12"/>
      <c r="BD145" s="12"/>
      <c r="BE145" s="12"/>
      <c r="BF145" s="12"/>
      <c r="BG145" s="12"/>
      <c r="BH145" s="12"/>
      <c r="BI145" s="12"/>
      <c r="BJ145" s="10">
        <f t="shared" si="9"/>
        <v>0</v>
      </c>
      <c r="CA145" s="10"/>
    </row>
    <row r="146" spans="1:79" s="2" customFormat="1" ht="42.6" customHeight="1" x14ac:dyDescent="0.2">
      <c r="A146" s="14"/>
      <c r="B146" s="1"/>
      <c r="E146" s="12"/>
      <c r="F146" s="10"/>
      <c r="G146" s="10"/>
      <c r="H146" s="12"/>
      <c r="I146" s="12"/>
      <c r="J146" s="12"/>
      <c r="K146" s="12"/>
      <c r="L146" s="12"/>
      <c r="M146" s="10">
        <f t="shared" si="7"/>
        <v>0</v>
      </c>
      <c r="N146" s="10"/>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0">
        <f t="shared" si="8"/>
        <v>0</v>
      </c>
      <c r="AZ146" s="12"/>
      <c r="BA146" s="12"/>
      <c r="BB146" s="12"/>
      <c r="BC146" s="12"/>
      <c r="BD146" s="12"/>
      <c r="BE146" s="12"/>
      <c r="BF146" s="12"/>
      <c r="BG146" s="12"/>
      <c r="BH146" s="12"/>
      <c r="BI146" s="12"/>
      <c r="BJ146" s="10">
        <f t="shared" si="9"/>
        <v>0</v>
      </c>
      <c r="CA146" s="10"/>
    </row>
    <row r="147" spans="1:79" s="2" customFormat="1" ht="42.6" customHeight="1" x14ac:dyDescent="0.2">
      <c r="A147" s="14"/>
      <c r="B147" s="1"/>
      <c r="E147" s="12"/>
      <c r="F147" s="10"/>
      <c r="G147" s="10"/>
      <c r="H147" s="12"/>
      <c r="I147" s="12"/>
      <c r="J147" s="12"/>
      <c r="K147" s="12"/>
      <c r="L147" s="12"/>
      <c r="M147" s="10">
        <f t="shared" si="7"/>
        <v>0</v>
      </c>
      <c r="N147" s="10"/>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0">
        <f t="shared" si="8"/>
        <v>0</v>
      </c>
      <c r="AZ147" s="12"/>
      <c r="BA147" s="12"/>
      <c r="BB147" s="12"/>
      <c r="BC147" s="12"/>
      <c r="BD147" s="12"/>
      <c r="BE147" s="12"/>
      <c r="BF147" s="12"/>
      <c r="BG147" s="12"/>
      <c r="BH147" s="12"/>
      <c r="BI147" s="12"/>
      <c r="BJ147" s="10">
        <f t="shared" si="9"/>
        <v>0</v>
      </c>
      <c r="CA147" s="10"/>
    </row>
    <row r="148" spans="1:79" s="2" customFormat="1" ht="42.6" customHeight="1" x14ac:dyDescent="0.2">
      <c r="A148" s="14"/>
      <c r="B148" s="1"/>
      <c r="E148" s="12"/>
      <c r="F148" s="10"/>
      <c r="G148" s="10"/>
      <c r="H148" s="12"/>
      <c r="I148" s="12"/>
      <c r="J148" s="12"/>
      <c r="K148" s="12"/>
      <c r="L148" s="12"/>
      <c r="M148" s="10">
        <f t="shared" si="7"/>
        <v>0</v>
      </c>
      <c r="N148" s="10"/>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0">
        <f t="shared" si="8"/>
        <v>0</v>
      </c>
      <c r="AZ148" s="12"/>
      <c r="BA148" s="12"/>
      <c r="BB148" s="12"/>
      <c r="BC148" s="12"/>
      <c r="BD148" s="12"/>
      <c r="BE148" s="12"/>
      <c r="BF148" s="12"/>
      <c r="BG148" s="12"/>
      <c r="BH148" s="12"/>
      <c r="BI148" s="12"/>
      <c r="BJ148" s="10">
        <f t="shared" si="9"/>
        <v>0</v>
      </c>
      <c r="CA148" s="10"/>
    </row>
    <row r="149" spans="1:79" s="2" customFormat="1" ht="42.6" customHeight="1" x14ac:dyDescent="0.2">
      <c r="A149" s="14"/>
      <c r="B149" s="1"/>
      <c r="E149" s="12"/>
      <c r="F149" s="10"/>
      <c r="G149" s="10"/>
      <c r="H149" s="12"/>
      <c r="I149" s="12"/>
      <c r="J149" s="12"/>
      <c r="K149" s="12"/>
      <c r="L149" s="12"/>
      <c r="M149" s="10">
        <f t="shared" si="7"/>
        <v>0</v>
      </c>
      <c r="N149" s="10"/>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0">
        <f t="shared" si="8"/>
        <v>0</v>
      </c>
      <c r="AZ149" s="12"/>
      <c r="BA149" s="12"/>
      <c r="BB149" s="12"/>
      <c r="BC149" s="12"/>
      <c r="BD149" s="12"/>
      <c r="BE149" s="12"/>
      <c r="BF149" s="12"/>
      <c r="BG149" s="12"/>
      <c r="BH149" s="12"/>
      <c r="BI149" s="12"/>
      <c r="BJ149" s="10">
        <f t="shared" si="9"/>
        <v>0</v>
      </c>
      <c r="CA149" s="10"/>
    </row>
    <row r="150" spans="1:79" s="2" customFormat="1" ht="42.6" customHeight="1" x14ac:dyDescent="0.2">
      <c r="A150" s="14"/>
      <c r="B150" s="1"/>
      <c r="E150" s="12"/>
      <c r="F150" s="10"/>
      <c r="G150" s="10"/>
      <c r="H150" s="12"/>
      <c r="I150" s="12"/>
      <c r="J150" s="12"/>
      <c r="K150" s="12"/>
      <c r="L150" s="12"/>
      <c r="M150" s="10">
        <f t="shared" si="7"/>
        <v>0</v>
      </c>
      <c r="N150" s="10"/>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0">
        <f t="shared" si="8"/>
        <v>0</v>
      </c>
      <c r="AZ150" s="12"/>
      <c r="BA150" s="12"/>
      <c r="BB150" s="12"/>
      <c r="BC150" s="12"/>
      <c r="BD150" s="12"/>
      <c r="BE150" s="12"/>
      <c r="BF150" s="12"/>
      <c r="BG150" s="12"/>
      <c r="BH150" s="12"/>
      <c r="BI150" s="12"/>
      <c r="BJ150" s="10">
        <f t="shared" si="9"/>
        <v>0</v>
      </c>
      <c r="CA150" s="10"/>
    </row>
    <row r="151" spans="1:79" s="2" customFormat="1" ht="42.6" customHeight="1" x14ac:dyDescent="0.2">
      <c r="A151" s="14"/>
      <c r="B151" s="1"/>
      <c r="E151" s="12"/>
      <c r="F151" s="10"/>
      <c r="G151" s="10"/>
      <c r="H151" s="12"/>
      <c r="I151" s="12"/>
      <c r="J151" s="12"/>
      <c r="K151" s="12"/>
      <c r="L151" s="12"/>
      <c r="M151" s="10">
        <f t="shared" si="7"/>
        <v>0</v>
      </c>
      <c r="N151" s="10"/>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0">
        <f t="shared" si="8"/>
        <v>0</v>
      </c>
      <c r="AZ151" s="12"/>
      <c r="BA151" s="12"/>
      <c r="BB151" s="12"/>
      <c r="BC151" s="12"/>
      <c r="BD151" s="12"/>
      <c r="BE151" s="12"/>
      <c r="BF151" s="12"/>
      <c r="BG151" s="12"/>
      <c r="BH151" s="12"/>
      <c r="BI151" s="12"/>
      <c r="BJ151" s="10">
        <f t="shared" si="9"/>
        <v>0</v>
      </c>
      <c r="CA151" s="10"/>
    </row>
    <row r="152" spans="1:79" s="2" customFormat="1" ht="42.6" customHeight="1" x14ac:dyDescent="0.2">
      <c r="A152" s="14"/>
      <c r="B152" s="1"/>
      <c r="E152" s="12"/>
      <c r="F152" s="10"/>
      <c r="G152" s="10"/>
      <c r="H152" s="12"/>
      <c r="I152" s="12"/>
      <c r="J152" s="12"/>
      <c r="K152" s="12"/>
      <c r="L152" s="12"/>
      <c r="M152" s="10">
        <f t="shared" si="7"/>
        <v>0</v>
      </c>
      <c r="N152" s="10"/>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0">
        <f t="shared" si="8"/>
        <v>0</v>
      </c>
      <c r="AZ152" s="12"/>
      <c r="BA152" s="12"/>
      <c r="BB152" s="12"/>
      <c r="BC152" s="12"/>
      <c r="BD152" s="12"/>
      <c r="BE152" s="12"/>
      <c r="BF152" s="12"/>
      <c r="BG152" s="12"/>
      <c r="BH152" s="12"/>
      <c r="BI152" s="12"/>
      <c r="BJ152" s="10">
        <f t="shared" si="9"/>
        <v>0</v>
      </c>
      <c r="CA152" s="10"/>
    </row>
  </sheetData>
  <sheetProtection formatCells="0" formatColumns="0" formatRows="0" insertColumns="0" insertRows="0" insertHyperlinks="0" deleteColumns="0" deleteRows="0" sort="0" autoFilter="0" pivotTables="0"/>
  <mergeCells count="18">
    <mergeCell ref="Y1:Z1"/>
    <mergeCell ref="AV1:AY1"/>
    <mergeCell ref="AZ1:BC1"/>
    <mergeCell ref="BD1:BF1"/>
    <mergeCell ref="BG1:BI1"/>
    <mergeCell ref="A2:A3"/>
    <mergeCell ref="B2:B3"/>
    <mergeCell ref="C2:C3"/>
    <mergeCell ref="D2:D3"/>
    <mergeCell ref="AB1:AE1"/>
    <mergeCell ref="AF1:AI1"/>
    <mergeCell ref="AJ1:AM1"/>
    <mergeCell ref="AN1:AQ1"/>
    <mergeCell ref="AR1:AU1"/>
    <mergeCell ref="E1:G1"/>
    <mergeCell ref="H1:I1"/>
    <mergeCell ref="J1:N1"/>
    <mergeCell ref="O1:T1"/>
  </mergeCells>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3"/>
  <sheetViews>
    <sheetView topLeftCell="A2" zoomScale="72" zoomScaleNormal="72" workbookViewId="0">
      <selection activeCell="I12" sqref="I12"/>
    </sheetView>
  </sheetViews>
  <sheetFormatPr defaultColWidth="153.625" defaultRowHeight="42.6" customHeight="1" x14ac:dyDescent="0.2"/>
  <cols>
    <col min="1" max="1" width="3.625" style="3" customWidth="1"/>
    <col min="2" max="2" width="61.125" style="3" customWidth="1"/>
    <col min="3" max="3" width="17.375" style="3" hidden="1" customWidth="1"/>
    <col min="4" max="4" width="67.125" style="3" hidden="1" customWidth="1"/>
    <col min="5" max="9" width="12.25" style="4" customWidth="1"/>
    <col min="10" max="14" width="12.125" style="4" customWidth="1"/>
    <col min="15" max="20" width="12.25" style="4" customWidth="1"/>
    <col min="21" max="30" width="13.5" style="4" customWidth="1"/>
    <col min="31" max="31" width="22.5" style="4" customWidth="1"/>
    <col min="32" max="32" width="19.625" style="3" customWidth="1"/>
    <col min="33" max="33" width="28.625" style="3" customWidth="1"/>
    <col min="34" max="16384" width="153.625" style="3"/>
  </cols>
  <sheetData>
    <row r="1" spans="1:34" s="17" customFormat="1" ht="75" customHeight="1" x14ac:dyDescent="0.2">
      <c r="A1" s="36"/>
      <c r="B1" s="41"/>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74</v>
      </c>
      <c r="AB1" s="50"/>
      <c r="AC1" s="50"/>
      <c r="AD1" s="50"/>
      <c r="AE1" s="22"/>
      <c r="AF1" s="20"/>
      <c r="AG1" s="20"/>
    </row>
    <row r="2" spans="1:34" ht="245.25" customHeight="1" x14ac:dyDescent="0.2">
      <c r="A2" s="36" t="s">
        <v>10</v>
      </c>
      <c r="B2" s="42" t="s">
        <v>11</v>
      </c>
      <c r="C2" s="18" t="s">
        <v>12</v>
      </c>
      <c r="D2" s="18" t="s">
        <v>13</v>
      </c>
      <c r="E2" s="22" t="s">
        <v>14</v>
      </c>
      <c r="F2" s="22" t="s">
        <v>15</v>
      </c>
      <c r="G2" s="22" t="s">
        <v>16</v>
      </c>
      <c r="H2" s="22" t="s">
        <v>17</v>
      </c>
      <c r="I2" s="22" t="s">
        <v>18</v>
      </c>
      <c r="J2" s="22" t="s">
        <v>19</v>
      </c>
      <c r="K2" s="22" t="s">
        <v>20</v>
      </c>
      <c r="L2" s="22" t="s">
        <v>75</v>
      </c>
      <c r="M2" s="22" t="s">
        <v>22</v>
      </c>
      <c r="N2" s="22" t="s">
        <v>23</v>
      </c>
      <c r="O2" s="22" t="s">
        <v>24</v>
      </c>
      <c r="P2" s="22" t="s">
        <v>25</v>
      </c>
      <c r="Q2" s="22" t="s">
        <v>26</v>
      </c>
      <c r="R2" s="22" t="s">
        <v>27</v>
      </c>
      <c r="S2" s="22" t="s">
        <v>28</v>
      </c>
      <c r="T2" s="22" t="s">
        <v>29</v>
      </c>
      <c r="U2" s="22" t="s">
        <v>30</v>
      </c>
      <c r="V2" s="22" t="s">
        <v>31</v>
      </c>
      <c r="W2" s="22" t="s">
        <v>32</v>
      </c>
      <c r="X2" s="22" t="s">
        <v>76</v>
      </c>
      <c r="Y2" s="22" t="s">
        <v>34</v>
      </c>
      <c r="Z2" s="22" t="s">
        <v>35</v>
      </c>
      <c r="AA2" s="22" t="s">
        <v>36</v>
      </c>
      <c r="AB2" s="22" t="s">
        <v>37</v>
      </c>
      <c r="AC2" s="22" t="s">
        <v>77</v>
      </c>
      <c r="AD2" s="22" t="s">
        <v>39</v>
      </c>
      <c r="AE2" s="25" t="s">
        <v>40</v>
      </c>
      <c r="AF2" s="26" t="s">
        <v>41</v>
      </c>
      <c r="AG2" s="26" t="s">
        <v>42</v>
      </c>
    </row>
    <row r="3" spans="1:34" ht="42.6" customHeight="1" x14ac:dyDescent="0.2">
      <c r="A3" s="36">
        <v>1</v>
      </c>
      <c r="B3" s="41" t="s">
        <v>78</v>
      </c>
      <c r="C3" s="18" t="s">
        <v>79</v>
      </c>
      <c r="D3" s="18" t="s">
        <v>80</v>
      </c>
      <c r="E3" s="22">
        <v>2</v>
      </c>
      <c r="F3" s="22">
        <v>3</v>
      </c>
      <c r="G3" s="22">
        <v>2</v>
      </c>
      <c r="H3" s="22">
        <v>3</v>
      </c>
      <c r="I3" s="24">
        <v>3</v>
      </c>
      <c r="J3" s="24">
        <v>0.5</v>
      </c>
      <c r="K3" s="24">
        <v>3</v>
      </c>
      <c r="L3" s="24">
        <v>2</v>
      </c>
      <c r="M3" s="24">
        <v>3</v>
      </c>
      <c r="N3" s="24">
        <v>2</v>
      </c>
      <c r="O3" s="24">
        <v>5</v>
      </c>
      <c r="P3" s="24">
        <v>5</v>
      </c>
      <c r="Q3" s="35">
        <v>3</v>
      </c>
      <c r="R3" s="35">
        <v>2</v>
      </c>
      <c r="S3" s="24"/>
      <c r="T3" s="24"/>
      <c r="U3" s="24">
        <v>5</v>
      </c>
      <c r="V3" s="24">
        <v>6</v>
      </c>
      <c r="W3" s="24">
        <v>0</v>
      </c>
      <c r="X3" s="24">
        <v>5</v>
      </c>
      <c r="Y3" s="24">
        <v>5</v>
      </c>
      <c r="Z3" s="24">
        <v>0</v>
      </c>
      <c r="AA3" s="24">
        <v>0</v>
      </c>
      <c r="AB3" s="24">
        <v>0</v>
      </c>
      <c r="AC3" s="46">
        <v>4</v>
      </c>
      <c r="AD3" s="24">
        <v>6</v>
      </c>
      <c r="AE3" s="31">
        <f t="shared" ref="AE3:AE18" si="0">SUM(E3:AD3)</f>
        <v>69.5</v>
      </c>
      <c r="AF3" s="33">
        <v>1</v>
      </c>
      <c r="AG3" s="31" t="s">
        <v>46</v>
      </c>
      <c r="AH3" s="36"/>
    </row>
    <row r="4" spans="1:34" ht="42.6" customHeight="1" x14ac:dyDescent="0.2">
      <c r="A4" s="36">
        <v>2</v>
      </c>
      <c r="B4" s="41" t="s">
        <v>81</v>
      </c>
      <c r="C4" s="18" t="s">
        <v>82</v>
      </c>
      <c r="D4" s="18" t="s">
        <v>83</v>
      </c>
      <c r="E4" s="22">
        <v>2</v>
      </c>
      <c r="F4" s="22">
        <v>3</v>
      </c>
      <c r="G4" s="22">
        <v>2</v>
      </c>
      <c r="H4" s="22">
        <v>3</v>
      </c>
      <c r="I4" s="24">
        <v>2</v>
      </c>
      <c r="J4" s="24">
        <v>1.5</v>
      </c>
      <c r="K4" s="24">
        <v>3</v>
      </c>
      <c r="L4" s="24">
        <v>2</v>
      </c>
      <c r="M4" s="24">
        <v>3</v>
      </c>
      <c r="N4" s="24">
        <v>2</v>
      </c>
      <c r="O4" s="24">
        <v>0</v>
      </c>
      <c r="P4" s="24">
        <v>0</v>
      </c>
      <c r="Q4" s="24">
        <v>3</v>
      </c>
      <c r="R4" s="24">
        <v>0</v>
      </c>
      <c r="S4" s="24"/>
      <c r="T4" s="24"/>
      <c r="U4" s="24">
        <v>5</v>
      </c>
      <c r="V4" s="35">
        <v>9</v>
      </c>
      <c r="W4" s="24">
        <v>0</v>
      </c>
      <c r="X4" s="24">
        <v>4</v>
      </c>
      <c r="Y4" s="35">
        <v>5</v>
      </c>
      <c r="Z4" s="24">
        <v>0</v>
      </c>
      <c r="AA4" s="35">
        <v>4</v>
      </c>
      <c r="AB4" s="24">
        <v>0</v>
      </c>
      <c r="AC4" s="24">
        <v>4</v>
      </c>
      <c r="AD4" s="24">
        <v>6</v>
      </c>
      <c r="AE4" s="31">
        <f t="shared" si="0"/>
        <v>63.5</v>
      </c>
      <c r="AF4" s="33">
        <v>2</v>
      </c>
      <c r="AG4" s="31" t="s">
        <v>46</v>
      </c>
      <c r="AH4" s="36"/>
    </row>
    <row r="5" spans="1:34" ht="42.6" customHeight="1" x14ac:dyDescent="0.2">
      <c r="A5" s="36">
        <v>3</v>
      </c>
      <c r="B5" s="41" t="s">
        <v>84</v>
      </c>
      <c r="C5" s="18" t="s">
        <v>85</v>
      </c>
      <c r="D5" s="18" t="s">
        <v>80</v>
      </c>
      <c r="E5" s="22">
        <v>2</v>
      </c>
      <c r="F5" s="22">
        <v>3</v>
      </c>
      <c r="G5" s="22">
        <v>2</v>
      </c>
      <c r="H5" s="22">
        <v>3</v>
      </c>
      <c r="I5" s="24">
        <v>2</v>
      </c>
      <c r="J5" s="24">
        <v>0</v>
      </c>
      <c r="K5" s="24">
        <v>3</v>
      </c>
      <c r="L5" s="24">
        <v>2</v>
      </c>
      <c r="M5" s="24">
        <v>3</v>
      </c>
      <c r="N5" s="24">
        <v>2</v>
      </c>
      <c r="O5" s="24">
        <v>0</v>
      </c>
      <c r="P5" s="24">
        <v>5</v>
      </c>
      <c r="Q5" s="24">
        <v>3</v>
      </c>
      <c r="R5" s="24">
        <v>2</v>
      </c>
      <c r="S5" s="24"/>
      <c r="T5" s="24"/>
      <c r="U5" s="24">
        <v>5</v>
      </c>
      <c r="V5" s="24">
        <v>6</v>
      </c>
      <c r="W5" s="24">
        <v>0</v>
      </c>
      <c r="X5" s="24">
        <v>5</v>
      </c>
      <c r="Y5" s="24">
        <v>5</v>
      </c>
      <c r="Z5" s="24">
        <v>0</v>
      </c>
      <c r="AA5" s="24">
        <v>0</v>
      </c>
      <c r="AB5" s="24">
        <v>0</v>
      </c>
      <c r="AC5" s="24">
        <v>0</v>
      </c>
      <c r="AD5" s="24">
        <v>6</v>
      </c>
      <c r="AE5" s="31">
        <f t="shared" si="0"/>
        <v>59</v>
      </c>
      <c r="AF5" s="33">
        <v>3</v>
      </c>
      <c r="AG5" s="31" t="s">
        <v>46</v>
      </c>
    </row>
    <row r="6" spans="1:34" ht="42.6" customHeight="1" x14ac:dyDescent="0.2">
      <c r="A6" s="36">
        <v>4</v>
      </c>
      <c r="B6" s="41" t="s">
        <v>86</v>
      </c>
      <c r="C6" s="18" t="s">
        <v>87</v>
      </c>
      <c r="D6" s="18" t="s">
        <v>88</v>
      </c>
      <c r="E6" s="22">
        <v>2</v>
      </c>
      <c r="F6" s="22">
        <v>3</v>
      </c>
      <c r="G6" s="22">
        <v>2</v>
      </c>
      <c r="H6" s="22">
        <v>3</v>
      </c>
      <c r="I6" s="24">
        <v>3</v>
      </c>
      <c r="J6" s="24">
        <v>0</v>
      </c>
      <c r="K6" s="24">
        <v>3</v>
      </c>
      <c r="L6" s="24">
        <v>2</v>
      </c>
      <c r="M6" s="24">
        <v>3</v>
      </c>
      <c r="N6" s="24">
        <v>2</v>
      </c>
      <c r="O6" s="24">
        <v>5</v>
      </c>
      <c r="P6" s="24">
        <v>5</v>
      </c>
      <c r="Q6" s="24">
        <v>0</v>
      </c>
      <c r="R6" s="24">
        <v>2</v>
      </c>
      <c r="S6" s="24"/>
      <c r="T6" s="24"/>
      <c r="U6" s="24">
        <v>5</v>
      </c>
      <c r="V6" s="24">
        <v>0</v>
      </c>
      <c r="W6" s="24">
        <v>0</v>
      </c>
      <c r="X6" s="24">
        <v>5</v>
      </c>
      <c r="Y6" s="24">
        <v>5</v>
      </c>
      <c r="Z6" s="24">
        <v>0</v>
      </c>
      <c r="AA6" s="24">
        <v>0</v>
      </c>
      <c r="AB6" s="24">
        <v>0</v>
      </c>
      <c r="AC6" s="24">
        <v>0</v>
      </c>
      <c r="AD6" s="24">
        <v>6</v>
      </c>
      <c r="AE6" s="31">
        <f t="shared" si="0"/>
        <v>56</v>
      </c>
      <c r="AF6" s="33">
        <v>4</v>
      </c>
      <c r="AG6" s="31" t="s">
        <v>46</v>
      </c>
    </row>
    <row r="7" spans="1:34" ht="42.6" customHeight="1" x14ac:dyDescent="0.2">
      <c r="A7" s="36">
        <v>5</v>
      </c>
      <c r="B7" s="41" t="s">
        <v>89</v>
      </c>
      <c r="C7" s="18" t="s">
        <v>90</v>
      </c>
      <c r="D7" s="18" t="s">
        <v>91</v>
      </c>
      <c r="E7" s="22">
        <v>2</v>
      </c>
      <c r="F7" s="22">
        <v>3</v>
      </c>
      <c r="G7" s="22">
        <v>2</v>
      </c>
      <c r="H7" s="22">
        <v>3</v>
      </c>
      <c r="I7" s="24">
        <v>3</v>
      </c>
      <c r="J7" s="24">
        <v>0</v>
      </c>
      <c r="K7" s="24">
        <v>3</v>
      </c>
      <c r="L7" s="24">
        <v>2</v>
      </c>
      <c r="M7" s="24">
        <v>3</v>
      </c>
      <c r="N7" s="24">
        <v>2</v>
      </c>
      <c r="O7" s="24">
        <v>5</v>
      </c>
      <c r="P7" s="24">
        <v>5</v>
      </c>
      <c r="Q7" s="24">
        <v>0</v>
      </c>
      <c r="R7" s="24">
        <v>2</v>
      </c>
      <c r="S7" s="24"/>
      <c r="T7" s="24"/>
      <c r="U7" s="24">
        <v>5</v>
      </c>
      <c r="V7" s="24">
        <v>0</v>
      </c>
      <c r="W7" s="24">
        <v>0</v>
      </c>
      <c r="X7" s="24">
        <v>4</v>
      </c>
      <c r="Y7" s="24">
        <v>3</v>
      </c>
      <c r="Z7" s="24">
        <v>0</v>
      </c>
      <c r="AA7" s="24">
        <v>0</v>
      </c>
      <c r="AB7" s="24">
        <v>0</v>
      </c>
      <c r="AC7" s="24">
        <v>0</v>
      </c>
      <c r="AD7" s="24">
        <v>6</v>
      </c>
      <c r="AE7" s="31">
        <f t="shared" si="0"/>
        <v>53</v>
      </c>
      <c r="AF7" s="33">
        <v>5</v>
      </c>
      <c r="AG7" s="31" t="s">
        <v>46</v>
      </c>
    </row>
    <row r="8" spans="1:34" ht="42.6" customHeight="1" x14ac:dyDescent="0.2">
      <c r="A8" s="36">
        <v>6</v>
      </c>
      <c r="B8" s="41" t="s">
        <v>92</v>
      </c>
      <c r="C8" s="18" t="s">
        <v>93</v>
      </c>
      <c r="D8" s="18" t="s">
        <v>94</v>
      </c>
      <c r="E8" s="22">
        <v>2</v>
      </c>
      <c r="F8" s="22">
        <v>3</v>
      </c>
      <c r="G8" s="22">
        <v>2</v>
      </c>
      <c r="H8" s="22">
        <v>3</v>
      </c>
      <c r="I8" s="24">
        <v>3</v>
      </c>
      <c r="J8" s="24">
        <v>0</v>
      </c>
      <c r="K8" s="24">
        <v>3</v>
      </c>
      <c r="L8" s="24">
        <v>2</v>
      </c>
      <c r="M8" s="24">
        <v>3</v>
      </c>
      <c r="N8" s="24">
        <v>2</v>
      </c>
      <c r="O8" s="24">
        <v>5</v>
      </c>
      <c r="P8" s="24">
        <v>5</v>
      </c>
      <c r="Q8" s="24">
        <v>3</v>
      </c>
      <c r="R8" s="24">
        <v>0</v>
      </c>
      <c r="S8" s="24"/>
      <c r="T8" s="24"/>
      <c r="U8" s="24">
        <v>5</v>
      </c>
      <c r="V8" s="24">
        <v>0</v>
      </c>
      <c r="W8" s="23">
        <v>0</v>
      </c>
      <c r="X8" s="24">
        <v>4</v>
      </c>
      <c r="Y8" s="24">
        <v>5</v>
      </c>
      <c r="Z8" s="24">
        <v>0</v>
      </c>
      <c r="AA8" s="24">
        <v>0</v>
      </c>
      <c r="AB8" s="24">
        <v>0</v>
      </c>
      <c r="AC8" s="24">
        <v>0</v>
      </c>
      <c r="AD8" s="24">
        <v>3</v>
      </c>
      <c r="AE8" s="31">
        <f t="shared" si="0"/>
        <v>53</v>
      </c>
      <c r="AF8" s="33">
        <v>6</v>
      </c>
      <c r="AG8" s="31" t="s">
        <v>46</v>
      </c>
    </row>
    <row r="9" spans="1:34" ht="42.6" customHeight="1" x14ac:dyDescent="0.2">
      <c r="A9" s="36">
        <v>7</v>
      </c>
      <c r="B9" s="41" t="s">
        <v>95</v>
      </c>
      <c r="C9" s="18" t="s">
        <v>96</v>
      </c>
      <c r="D9" s="18" t="s">
        <v>88</v>
      </c>
      <c r="E9" s="22">
        <v>2</v>
      </c>
      <c r="F9" s="22">
        <v>3</v>
      </c>
      <c r="G9" s="22">
        <v>2</v>
      </c>
      <c r="H9" s="22">
        <v>3</v>
      </c>
      <c r="I9" s="24">
        <v>2</v>
      </c>
      <c r="J9" s="24">
        <v>0</v>
      </c>
      <c r="K9" s="24">
        <v>3</v>
      </c>
      <c r="L9" s="24">
        <v>2</v>
      </c>
      <c r="M9" s="24">
        <v>3</v>
      </c>
      <c r="N9" s="24">
        <v>2</v>
      </c>
      <c r="O9" s="24">
        <v>5</v>
      </c>
      <c r="P9" s="24">
        <v>5</v>
      </c>
      <c r="Q9" s="24">
        <v>3</v>
      </c>
      <c r="R9" s="24">
        <v>0</v>
      </c>
      <c r="S9" s="24"/>
      <c r="T9" s="24"/>
      <c r="U9" s="24">
        <v>5</v>
      </c>
      <c r="V9" s="24">
        <v>0</v>
      </c>
      <c r="W9" s="24">
        <v>0</v>
      </c>
      <c r="X9" s="24">
        <v>4</v>
      </c>
      <c r="Y9" s="24">
        <v>0</v>
      </c>
      <c r="Z9" s="24">
        <v>0</v>
      </c>
      <c r="AA9" s="24">
        <v>2</v>
      </c>
      <c r="AB9" s="24">
        <v>0</v>
      </c>
      <c r="AC9" s="24">
        <v>0</v>
      </c>
      <c r="AD9" s="24">
        <v>6</v>
      </c>
      <c r="AE9" s="31">
        <f t="shared" si="0"/>
        <v>52</v>
      </c>
      <c r="AF9" s="33">
        <v>7</v>
      </c>
      <c r="AG9" s="33" t="s">
        <v>57</v>
      </c>
    </row>
    <row r="10" spans="1:34" ht="42.6" customHeight="1" x14ac:dyDescent="0.2">
      <c r="A10" s="36">
        <v>8</v>
      </c>
      <c r="B10" s="41" t="s">
        <v>97</v>
      </c>
      <c r="C10" s="18" t="s">
        <v>98</v>
      </c>
      <c r="D10" s="18" t="s">
        <v>83</v>
      </c>
      <c r="E10" s="22">
        <v>2</v>
      </c>
      <c r="F10" s="22">
        <v>3</v>
      </c>
      <c r="G10" s="22">
        <v>2</v>
      </c>
      <c r="H10" s="22">
        <v>3</v>
      </c>
      <c r="I10" s="24">
        <v>3</v>
      </c>
      <c r="J10" s="24">
        <v>2</v>
      </c>
      <c r="K10" s="24">
        <v>3</v>
      </c>
      <c r="L10" s="24">
        <v>2</v>
      </c>
      <c r="M10" s="24">
        <v>3</v>
      </c>
      <c r="N10" s="24">
        <v>2</v>
      </c>
      <c r="O10" s="24">
        <v>5</v>
      </c>
      <c r="P10" s="24">
        <v>1.57</v>
      </c>
      <c r="Q10" s="24">
        <v>0</v>
      </c>
      <c r="R10" s="24">
        <v>2</v>
      </c>
      <c r="S10" s="24"/>
      <c r="T10" s="24"/>
      <c r="U10" s="24">
        <v>5</v>
      </c>
      <c r="V10" s="24">
        <v>0</v>
      </c>
      <c r="W10" s="24">
        <v>0</v>
      </c>
      <c r="X10" s="24">
        <v>4</v>
      </c>
      <c r="Y10" s="24">
        <v>5</v>
      </c>
      <c r="Z10" s="24">
        <v>0</v>
      </c>
      <c r="AA10" s="24">
        <v>0</v>
      </c>
      <c r="AB10" s="24">
        <v>0</v>
      </c>
      <c r="AC10" s="24">
        <v>4</v>
      </c>
      <c r="AD10" s="24">
        <v>0</v>
      </c>
      <c r="AE10" s="31">
        <f t="shared" si="0"/>
        <v>51.57</v>
      </c>
      <c r="AF10" s="33">
        <v>8</v>
      </c>
      <c r="AG10" s="33" t="s">
        <v>57</v>
      </c>
    </row>
    <row r="11" spans="1:34" ht="42.6" customHeight="1" x14ac:dyDescent="0.2">
      <c r="A11" s="36">
        <v>9</v>
      </c>
      <c r="B11" s="41" t="s">
        <v>99</v>
      </c>
      <c r="C11" s="18" t="s">
        <v>100</v>
      </c>
      <c r="D11" s="18" t="s">
        <v>101</v>
      </c>
      <c r="E11" s="22">
        <v>2</v>
      </c>
      <c r="F11" s="22">
        <v>0</v>
      </c>
      <c r="G11" s="22">
        <v>2</v>
      </c>
      <c r="H11" s="22">
        <v>3</v>
      </c>
      <c r="I11" s="24">
        <v>2</v>
      </c>
      <c r="J11" s="24">
        <v>2</v>
      </c>
      <c r="K11" s="24">
        <v>3</v>
      </c>
      <c r="L11" s="24">
        <v>1</v>
      </c>
      <c r="M11" s="24">
        <v>3</v>
      </c>
      <c r="N11" s="24">
        <v>2</v>
      </c>
      <c r="O11" s="24">
        <v>5</v>
      </c>
      <c r="P11" s="24">
        <v>5</v>
      </c>
      <c r="Q11" s="24">
        <v>3</v>
      </c>
      <c r="R11" s="24">
        <v>0</v>
      </c>
      <c r="S11" s="24"/>
      <c r="T11" s="24"/>
      <c r="U11" s="24">
        <v>5</v>
      </c>
      <c r="V11" s="24">
        <v>0</v>
      </c>
      <c r="W11" s="24">
        <v>0</v>
      </c>
      <c r="X11" s="24">
        <v>4</v>
      </c>
      <c r="Y11" s="24">
        <v>5</v>
      </c>
      <c r="Z11" s="24">
        <v>0</v>
      </c>
      <c r="AA11" s="24">
        <v>4</v>
      </c>
      <c r="AB11" s="24">
        <v>0</v>
      </c>
      <c r="AC11" s="24">
        <v>0</v>
      </c>
      <c r="AD11" s="24">
        <v>0</v>
      </c>
      <c r="AE11" s="31">
        <f t="shared" si="0"/>
        <v>51</v>
      </c>
      <c r="AF11" s="33">
        <v>9</v>
      </c>
      <c r="AG11" s="33" t="s">
        <v>57</v>
      </c>
    </row>
    <row r="12" spans="1:34" ht="42.6" customHeight="1" x14ac:dyDescent="0.2">
      <c r="A12" s="36">
        <v>10</v>
      </c>
      <c r="B12" s="41" t="s">
        <v>102</v>
      </c>
      <c r="C12" s="18" t="s">
        <v>103</v>
      </c>
      <c r="D12" s="18" t="s">
        <v>88</v>
      </c>
      <c r="E12" s="22">
        <v>2</v>
      </c>
      <c r="F12" s="22">
        <v>3</v>
      </c>
      <c r="G12" s="22">
        <v>2</v>
      </c>
      <c r="H12" s="22">
        <v>3</v>
      </c>
      <c r="I12" s="24">
        <v>0</v>
      </c>
      <c r="J12" s="24">
        <v>0</v>
      </c>
      <c r="K12" s="24">
        <v>3</v>
      </c>
      <c r="L12" s="24">
        <v>2</v>
      </c>
      <c r="M12" s="24">
        <v>3</v>
      </c>
      <c r="N12" s="24">
        <v>2</v>
      </c>
      <c r="O12" s="24">
        <v>5</v>
      </c>
      <c r="P12" s="24">
        <v>5</v>
      </c>
      <c r="Q12" s="24">
        <v>3</v>
      </c>
      <c r="R12" s="24">
        <v>2</v>
      </c>
      <c r="S12" s="24"/>
      <c r="T12" s="24"/>
      <c r="U12" s="24">
        <v>5</v>
      </c>
      <c r="V12" s="24">
        <v>0</v>
      </c>
      <c r="W12" s="24">
        <v>0</v>
      </c>
      <c r="X12" s="24">
        <v>4</v>
      </c>
      <c r="Y12" s="24">
        <v>0</v>
      </c>
      <c r="Z12" s="24">
        <v>0</v>
      </c>
      <c r="AA12" s="24">
        <v>0</v>
      </c>
      <c r="AB12" s="24">
        <v>0</v>
      </c>
      <c r="AC12" s="24">
        <v>0</v>
      </c>
      <c r="AD12" s="24">
        <v>6</v>
      </c>
      <c r="AE12" s="31">
        <f t="shared" si="0"/>
        <v>50</v>
      </c>
      <c r="AF12" s="33">
        <v>10</v>
      </c>
      <c r="AG12" s="33" t="s">
        <v>57</v>
      </c>
    </row>
    <row r="13" spans="1:34" ht="42.6" customHeight="1" x14ac:dyDescent="0.2">
      <c r="A13" s="36">
        <v>11</v>
      </c>
      <c r="B13" s="41" t="s">
        <v>113</v>
      </c>
      <c r="C13" s="18" t="s">
        <v>114</v>
      </c>
      <c r="D13" s="18" t="s">
        <v>115</v>
      </c>
      <c r="E13" s="22">
        <v>2</v>
      </c>
      <c r="F13" s="22">
        <v>3</v>
      </c>
      <c r="G13" s="22">
        <v>2</v>
      </c>
      <c r="H13" s="22">
        <v>3</v>
      </c>
      <c r="I13" s="24">
        <v>3</v>
      </c>
      <c r="J13" s="24">
        <v>0</v>
      </c>
      <c r="K13" s="24">
        <v>2</v>
      </c>
      <c r="L13" s="24">
        <v>2</v>
      </c>
      <c r="M13" s="24">
        <v>3</v>
      </c>
      <c r="N13" s="24">
        <v>2</v>
      </c>
      <c r="O13" s="24">
        <v>0</v>
      </c>
      <c r="P13" s="24">
        <v>0</v>
      </c>
      <c r="Q13" s="24">
        <v>0</v>
      </c>
      <c r="R13" s="24">
        <v>2</v>
      </c>
      <c r="S13" s="24"/>
      <c r="T13" s="24"/>
      <c r="U13" s="24">
        <v>5</v>
      </c>
      <c r="V13" s="35">
        <v>6</v>
      </c>
      <c r="W13" s="24">
        <v>0</v>
      </c>
      <c r="X13" s="24">
        <v>-3</v>
      </c>
      <c r="Y13" s="24">
        <v>5</v>
      </c>
      <c r="Z13" s="35">
        <v>2</v>
      </c>
      <c r="AA13" s="24">
        <v>2</v>
      </c>
      <c r="AB13" s="24">
        <v>0</v>
      </c>
      <c r="AC13" s="24">
        <v>2</v>
      </c>
      <c r="AD13" s="24">
        <v>6</v>
      </c>
      <c r="AE13" s="31">
        <f>SUM(E13:AD13)</f>
        <v>49</v>
      </c>
      <c r="AF13" s="33">
        <v>11</v>
      </c>
      <c r="AG13" s="33" t="s">
        <v>57</v>
      </c>
    </row>
    <row r="14" spans="1:34" ht="42.6" customHeight="1" x14ac:dyDescent="0.2">
      <c r="A14" s="36">
        <v>12</v>
      </c>
      <c r="B14" s="41" t="s">
        <v>104</v>
      </c>
      <c r="C14" s="18" t="s">
        <v>105</v>
      </c>
      <c r="D14" s="18" t="s">
        <v>62</v>
      </c>
      <c r="E14" s="22">
        <v>2</v>
      </c>
      <c r="F14" s="22">
        <v>3</v>
      </c>
      <c r="G14" s="22">
        <v>2</v>
      </c>
      <c r="H14" s="22">
        <v>3</v>
      </c>
      <c r="I14" s="24">
        <v>3</v>
      </c>
      <c r="J14" s="24">
        <v>0.5</v>
      </c>
      <c r="K14" s="24">
        <v>3</v>
      </c>
      <c r="L14" s="24">
        <v>2</v>
      </c>
      <c r="M14" s="24">
        <v>1</v>
      </c>
      <c r="N14" s="24">
        <v>2</v>
      </c>
      <c r="O14" s="24">
        <v>5</v>
      </c>
      <c r="P14" s="24">
        <v>0</v>
      </c>
      <c r="Q14" s="24">
        <v>3</v>
      </c>
      <c r="R14" s="24">
        <v>2</v>
      </c>
      <c r="S14" s="24"/>
      <c r="T14" s="24"/>
      <c r="U14" s="24">
        <v>5</v>
      </c>
      <c r="V14" s="24">
        <v>0</v>
      </c>
      <c r="W14" s="24">
        <v>0</v>
      </c>
      <c r="X14" s="24">
        <v>4</v>
      </c>
      <c r="Y14" s="24">
        <v>5</v>
      </c>
      <c r="Z14" s="24">
        <v>0</v>
      </c>
      <c r="AA14" s="24">
        <v>2</v>
      </c>
      <c r="AB14" s="24">
        <v>0</v>
      </c>
      <c r="AC14" s="24">
        <v>0</v>
      </c>
      <c r="AD14" s="24">
        <v>1</v>
      </c>
      <c r="AE14" s="31">
        <f t="shared" si="0"/>
        <v>48.5</v>
      </c>
      <c r="AF14" s="33">
        <v>12</v>
      </c>
      <c r="AG14" s="33" t="s">
        <v>57</v>
      </c>
    </row>
    <row r="15" spans="1:34" ht="42.6" customHeight="1" x14ac:dyDescent="0.2">
      <c r="A15" s="36">
        <v>13</v>
      </c>
      <c r="B15" s="41" t="s">
        <v>106</v>
      </c>
      <c r="C15" s="18" t="s">
        <v>107</v>
      </c>
      <c r="D15" s="18" t="s">
        <v>83</v>
      </c>
      <c r="E15" s="22">
        <v>2</v>
      </c>
      <c r="F15" s="22">
        <v>3</v>
      </c>
      <c r="G15" s="22">
        <v>2</v>
      </c>
      <c r="H15" s="22">
        <v>3</v>
      </c>
      <c r="I15" s="24">
        <v>3</v>
      </c>
      <c r="J15" s="24">
        <v>2</v>
      </c>
      <c r="K15" s="24">
        <v>3</v>
      </c>
      <c r="L15" s="24">
        <v>2</v>
      </c>
      <c r="M15" s="24">
        <v>3</v>
      </c>
      <c r="N15" s="24">
        <v>2</v>
      </c>
      <c r="O15" s="24">
        <v>5</v>
      </c>
      <c r="P15" s="24">
        <v>5</v>
      </c>
      <c r="Q15" s="24">
        <v>3</v>
      </c>
      <c r="R15" s="24">
        <v>2</v>
      </c>
      <c r="S15" s="24"/>
      <c r="T15" s="24"/>
      <c r="U15" s="24">
        <v>5</v>
      </c>
      <c r="V15" s="24">
        <v>0</v>
      </c>
      <c r="W15" s="24">
        <v>0</v>
      </c>
      <c r="X15" s="24">
        <v>-3</v>
      </c>
      <c r="Y15" s="24">
        <v>5</v>
      </c>
      <c r="Z15" s="24">
        <v>0</v>
      </c>
      <c r="AA15" s="24">
        <v>0</v>
      </c>
      <c r="AB15" s="24">
        <v>0</v>
      </c>
      <c r="AC15" s="24">
        <v>0</v>
      </c>
      <c r="AD15" s="24">
        <v>0</v>
      </c>
      <c r="AE15" s="31">
        <f t="shared" si="0"/>
        <v>47</v>
      </c>
      <c r="AF15" s="33">
        <v>13</v>
      </c>
      <c r="AG15" s="34" t="s">
        <v>63</v>
      </c>
      <c r="AH15" s="36"/>
    </row>
    <row r="16" spans="1:34" ht="42.6" customHeight="1" x14ac:dyDescent="0.2">
      <c r="A16" s="36">
        <v>14</v>
      </c>
      <c r="B16" s="41" t="s">
        <v>108</v>
      </c>
      <c r="C16" s="18" t="s">
        <v>109</v>
      </c>
      <c r="D16" s="18" t="s">
        <v>110</v>
      </c>
      <c r="E16" s="22">
        <v>2</v>
      </c>
      <c r="F16" s="22">
        <v>3</v>
      </c>
      <c r="G16" s="22">
        <v>2</v>
      </c>
      <c r="H16" s="22">
        <v>3</v>
      </c>
      <c r="I16" s="24">
        <v>2</v>
      </c>
      <c r="J16" s="24">
        <v>0</v>
      </c>
      <c r="K16" s="24">
        <v>2</v>
      </c>
      <c r="L16" s="24">
        <v>2</v>
      </c>
      <c r="M16" s="24">
        <v>3</v>
      </c>
      <c r="N16" s="24">
        <v>2</v>
      </c>
      <c r="O16" s="24">
        <v>5</v>
      </c>
      <c r="P16" s="24">
        <v>5</v>
      </c>
      <c r="Q16" s="24">
        <v>3</v>
      </c>
      <c r="R16" s="24">
        <v>2</v>
      </c>
      <c r="S16" s="24"/>
      <c r="T16" s="24"/>
      <c r="U16" s="24">
        <v>5</v>
      </c>
      <c r="V16" s="24">
        <v>0</v>
      </c>
      <c r="W16" s="24">
        <v>0</v>
      </c>
      <c r="X16" s="24">
        <v>-3</v>
      </c>
      <c r="Y16" s="24">
        <v>3</v>
      </c>
      <c r="Z16" s="24">
        <v>0</v>
      </c>
      <c r="AA16" s="24">
        <v>2</v>
      </c>
      <c r="AB16" s="24">
        <v>0</v>
      </c>
      <c r="AC16" s="24">
        <v>0</v>
      </c>
      <c r="AD16" s="24">
        <v>4</v>
      </c>
      <c r="AE16" s="31">
        <f t="shared" si="0"/>
        <v>47</v>
      </c>
      <c r="AF16" s="33">
        <v>14</v>
      </c>
      <c r="AG16" s="34" t="s">
        <v>63</v>
      </c>
    </row>
    <row r="17" spans="1:33" ht="42.6" customHeight="1" x14ac:dyDescent="0.2">
      <c r="A17" s="36">
        <v>15</v>
      </c>
      <c r="B17" s="41" t="s">
        <v>111</v>
      </c>
      <c r="C17" s="18" t="s">
        <v>112</v>
      </c>
      <c r="D17" s="18" t="s">
        <v>62</v>
      </c>
      <c r="E17" s="22">
        <v>2</v>
      </c>
      <c r="F17" s="22">
        <v>3</v>
      </c>
      <c r="G17" s="22">
        <v>2</v>
      </c>
      <c r="H17" s="22">
        <v>3</v>
      </c>
      <c r="I17" s="24">
        <v>3</v>
      </c>
      <c r="J17" s="24">
        <v>0</v>
      </c>
      <c r="K17" s="24">
        <v>3</v>
      </c>
      <c r="L17" s="24">
        <v>2</v>
      </c>
      <c r="M17" s="24">
        <v>3</v>
      </c>
      <c r="N17" s="24">
        <v>2</v>
      </c>
      <c r="O17" s="24">
        <v>0</v>
      </c>
      <c r="P17" s="24">
        <v>1.57</v>
      </c>
      <c r="Q17" s="24">
        <v>0</v>
      </c>
      <c r="R17" s="24">
        <v>2</v>
      </c>
      <c r="S17" s="24"/>
      <c r="T17" s="24"/>
      <c r="U17" s="24">
        <v>5</v>
      </c>
      <c r="V17" s="24">
        <v>0</v>
      </c>
      <c r="W17" s="24">
        <v>0</v>
      </c>
      <c r="X17" s="24">
        <v>5</v>
      </c>
      <c r="Y17" s="24">
        <v>5</v>
      </c>
      <c r="Z17" s="24">
        <v>0</v>
      </c>
      <c r="AA17" s="24">
        <v>0</v>
      </c>
      <c r="AB17" s="24">
        <v>0</v>
      </c>
      <c r="AC17" s="24">
        <v>2</v>
      </c>
      <c r="AD17" s="24">
        <v>0</v>
      </c>
      <c r="AE17" s="31">
        <f t="shared" si="0"/>
        <v>43.57</v>
      </c>
      <c r="AF17" s="33">
        <v>15</v>
      </c>
      <c r="AG17" s="34" t="s">
        <v>63</v>
      </c>
    </row>
    <row r="18" spans="1:33" ht="42.6" customHeight="1" x14ac:dyDescent="0.2">
      <c r="A18" s="36">
        <v>16</v>
      </c>
      <c r="B18" s="41" t="s">
        <v>116</v>
      </c>
      <c r="C18" s="18" t="s">
        <v>117</v>
      </c>
      <c r="D18" s="18" t="s">
        <v>101</v>
      </c>
      <c r="E18" s="22">
        <v>2</v>
      </c>
      <c r="F18" s="22">
        <v>3</v>
      </c>
      <c r="G18" s="22">
        <v>2</v>
      </c>
      <c r="H18" s="22">
        <v>3</v>
      </c>
      <c r="I18" s="24">
        <v>0</v>
      </c>
      <c r="J18" s="24">
        <v>0</v>
      </c>
      <c r="K18" s="24">
        <v>3</v>
      </c>
      <c r="L18" s="24">
        <v>2</v>
      </c>
      <c r="M18" s="24">
        <v>3</v>
      </c>
      <c r="N18" s="24">
        <v>2</v>
      </c>
      <c r="O18" s="24">
        <v>5</v>
      </c>
      <c r="P18" s="24">
        <v>5</v>
      </c>
      <c r="Q18" s="24">
        <v>0</v>
      </c>
      <c r="R18" s="24">
        <v>0</v>
      </c>
      <c r="S18" s="24"/>
      <c r="T18" s="24"/>
      <c r="U18" s="24">
        <v>5</v>
      </c>
      <c r="V18" s="24">
        <v>0</v>
      </c>
      <c r="W18" s="24">
        <v>0</v>
      </c>
      <c r="X18" s="24">
        <v>-3</v>
      </c>
      <c r="Y18" s="24">
        <v>0</v>
      </c>
      <c r="Z18" s="24">
        <v>0</v>
      </c>
      <c r="AA18" s="24">
        <v>0</v>
      </c>
      <c r="AB18" s="24">
        <v>0</v>
      </c>
      <c r="AC18" s="24">
        <v>0</v>
      </c>
      <c r="AD18" s="24">
        <v>0</v>
      </c>
      <c r="AE18" s="31">
        <f t="shared" si="0"/>
        <v>32</v>
      </c>
      <c r="AF18" s="33">
        <v>16</v>
      </c>
      <c r="AG18" s="34" t="s">
        <v>63</v>
      </c>
    </row>
    <row r="19" spans="1:33" ht="42.6" customHeight="1" x14ac:dyDescent="0.2">
      <c r="A19" s="36">
        <v>17</v>
      </c>
      <c r="B19" s="45" t="s">
        <v>118</v>
      </c>
      <c r="C19" s="18" t="s">
        <v>87</v>
      </c>
      <c r="D19" s="18" t="s">
        <v>88</v>
      </c>
      <c r="E19" s="22" t="s">
        <v>69</v>
      </c>
      <c r="F19" s="22" t="s">
        <v>69</v>
      </c>
      <c r="G19" s="22" t="s">
        <v>69</v>
      </c>
      <c r="H19" s="22" t="s">
        <v>69</v>
      </c>
      <c r="I19" s="22" t="s">
        <v>69</v>
      </c>
      <c r="J19" s="22" t="s">
        <v>69</v>
      </c>
      <c r="K19" s="22" t="s">
        <v>69</v>
      </c>
      <c r="L19" s="22" t="s">
        <v>69</v>
      </c>
      <c r="M19" s="22" t="s">
        <v>69</v>
      </c>
      <c r="N19" s="22" t="s">
        <v>69</v>
      </c>
      <c r="O19" s="22" t="s">
        <v>69</v>
      </c>
      <c r="P19" s="22" t="s">
        <v>69</v>
      </c>
      <c r="Q19" s="22" t="s">
        <v>69</v>
      </c>
      <c r="R19" s="22" t="s">
        <v>69</v>
      </c>
      <c r="S19" s="22" t="s">
        <v>69</v>
      </c>
      <c r="T19" s="22" t="s">
        <v>69</v>
      </c>
      <c r="U19" s="22" t="s">
        <v>69</v>
      </c>
      <c r="V19" s="22" t="s">
        <v>69</v>
      </c>
      <c r="W19" s="22" t="s">
        <v>69</v>
      </c>
      <c r="X19" s="22" t="s">
        <v>69</v>
      </c>
      <c r="Y19" s="22" t="s">
        <v>69</v>
      </c>
      <c r="Z19" s="22" t="s">
        <v>69</v>
      </c>
      <c r="AA19" s="22" t="s">
        <v>69</v>
      </c>
      <c r="AB19" s="22" t="s">
        <v>69</v>
      </c>
      <c r="AC19" s="22" t="s">
        <v>69</v>
      </c>
      <c r="AD19" s="22" t="s">
        <v>69</v>
      </c>
      <c r="AE19" s="31" t="s">
        <v>69</v>
      </c>
      <c r="AF19" s="31" t="s">
        <v>69</v>
      </c>
      <c r="AG19" s="32" t="s">
        <v>280</v>
      </c>
    </row>
    <row r="20" spans="1:33" ht="42.6" customHeight="1" x14ac:dyDescent="0.2">
      <c r="A20" s="36">
        <v>18</v>
      </c>
      <c r="B20" s="45" t="s">
        <v>119</v>
      </c>
      <c r="C20" s="18" t="s">
        <v>120</v>
      </c>
      <c r="D20" s="18" t="s">
        <v>115</v>
      </c>
      <c r="E20" s="22" t="s">
        <v>69</v>
      </c>
      <c r="F20" s="22" t="s">
        <v>69</v>
      </c>
      <c r="G20" s="22" t="s">
        <v>69</v>
      </c>
      <c r="H20" s="22" t="s">
        <v>69</v>
      </c>
      <c r="I20" s="22" t="s">
        <v>69</v>
      </c>
      <c r="J20" s="22" t="s">
        <v>69</v>
      </c>
      <c r="K20" s="22" t="s">
        <v>69</v>
      </c>
      <c r="L20" s="22" t="s">
        <v>69</v>
      </c>
      <c r="M20" s="22" t="s">
        <v>69</v>
      </c>
      <c r="N20" s="22" t="s">
        <v>69</v>
      </c>
      <c r="O20" s="22" t="s">
        <v>69</v>
      </c>
      <c r="P20" s="22" t="s">
        <v>69</v>
      </c>
      <c r="Q20" s="22" t="s">
        <v>69</v>
      </c>
      <c r="R20" s="22" t="s">
        <v>69</v>
      </c>
      <c r="S20" s="22" t="s">
        <v>69</v>
      </c>
      <c r="T20" s="22" t="s">
        <v>69</v>
      </c>
      <c r="U20" s="22" t="s">
        <v>69</v>
      </c>
      <c r="V20" s="22" t="s">
        <v>69</v>
      </c>
      <c r="W20" s="22" t="s">
        <v>69</v>
      </c>
      <c r="X20" s="22" t="s">
        <v>69</v>
      </c>
      <c r="Y20" s="22" t="s">
        <v>69</v>
      </c>
      <c r="Z20" s="22" t="s">
        <v>69</v>
      </c>
      <c r="AA20" s="22" t="s">
        <v>69</v>
      </c>
      <c r="AB20" s="22" t="s">
        <v>69</v>
      </c>
      <c r="AC20" s="22" t="s">
        <v>69</v>
      </c>
      <c r="AD20" s="22" t="s">
        <v>69</v>
      </c>
      <c r="AE20" s="31" t="s">
        <v>69</v>
      </c>
      <c r="AF20" s="31" t="s">
        <v>69</v>
      </c>
      <c r="AG20" s="32" t="s">
        <v>280</v>
      </c>
    </row>
    <row r="21" spans="1:33" ht="42.6" customHeight="1" x14ac:dyDescent="0.2">
      <c r="A21" s="36">
        <v>19</v>
      </c>
      <c r="B21" s="45" t="s">
        <v>121</v>
      </c>
      <c r="C21" s="18" t="s">
        <v>122</v>
      </c>
      <c r="D21" s="18" t="s">
        <v>88</v>
      </c>
      <c r="E21" s="22" t="s">
        <v>69</v>
      </c>
      <c r="F21" s="22" t="s">
        <v>69</v>
      </c>
      <c r="G21" s="22" t="s">
        <v>69</v>
      </c>
      <c r="H21" s="22" t="s">
        <v>69</v>
      </c>
      <c r="I21" s="22" t="s">
        <v>69</v>
      </c>
      <c r="J21" s="22" t="s">
        <v>69</v>
      </c>
      <c r="K21" s="22" t="s">
        <v>69</v>
      </c>
      <c r="L21" s="22" t="s">
        <v>69</v>
      </c>
      <c r="M21" s="22" t="s">
        <v>69</v>
      </c>
      <c r="N21" s="22" t="s">
        <v>69</v>
      </c>
      <c r="O21" s="22" t="s">
        <v>69</v>
      </c>
      <c r="P21" s="22" t="s">
        <v>69</v>
      </c>
      <c r="Q21" s="22" t="s">
        <v>69</v>
      </c>
      <c r="R21" s="22" t="s">
        <v>69</v>
      </c>
      <c r="S21" s="22" t="s">
        <v>69</v>
      </c>
      <c r="T21" s="22" t="s">
        <v>69</v>
      </c>
      <c r="U21" s="22" t="s">
        <v>69</v>
      </c>
      <c r="V21" s="22" t="s">
        <v>69</v>
      </c>
      <c r="W21" s="22" t="s">
        <v>69</v>
      </c>
      <c r="X21" s="22" t="s">
        <v>69</v>
      </c>
      <c r="Y21" s="22" t="s">
        <v>69</v>
      </c>
      <c r="Z21" s="22" t="s">
        <v>69</v>
      </c>
      <c r="AA21" s="22" t="s">
        <v>69</v>
      </c>
      <c r="AB21" s="22" t="s">
        <v>69</v>
      </c>
      <c r="AC21" s="22" t="s">
        <v>69</v>
      </c>
      <c r="AD21" s="22" t="s">
        <v>69</v>
      </c>
      <c r="AE21" s="31" t="s">
        <v>69</v>
      </c>
      <c r="AF21" s="31" t="s">
        <v>69</v>
      </c>
      <c r="AG21" s="32" t="s">
        <v>280</v>
      </c>
    </row>
    <row r="22" spans="1:33" ht="42.6" customHeight="1" x14ac:dyDescent="0.2">
      <c r="A22" s="36">
        <v>20</v>
      </c>
      <c r="B22" s="45" t="s">
        <v>123</v>
      </c>
      <c r="C22" s="18"/>
      <c r="D22" s="18" t="s">
        <v>88</v>
      </c>
      <c r="E22" s="22" t="s">
        <v>69</v>
      </c>
      <c r="F22" s="22" t="s">
        <v>69</v>
      </c>
      <c r="G22" s="22" t="s">
        <v>69</v>
      </c>
      <c r="H22" s="22" t="s">
        <v>69</v>
      </c>
      <c r="I22" s="22" t="s">
        <v>69</v>
      </c>
      <c r="J22" s="22" t="s">
        <v>69</v>
      </c>
      <c r="K22" s="22" t="s">
        <v>69</v>
      </c>
      <c r="L22" s="22" t="s">
        <v>69</v>
      </c>
      <c r="M22" s="22" t="s">
        <v>69</v>
      </c>
      <c r="N22" s="22" t="s">
        <v>69</v>
      </c>
      <c r="O22" s="22" t="s">
        <v>69</v>
      </c>
      <c r="P22" s="22" t="s">
        <v>69</v>
      </c>
      <c r="Q22" s="22" t="s">
        <v>69</v>
      </c>
      <c r="R22" s="22" t="s">
        <v>69</v>
      </c>
      <c r="S22" s="22" t="s">
        <v>69</v>
      </c>
      <c r="T22" s="22" t="s">
        <v>69</v>
      </c>
      <c r="U22" s="22" t="s">
        <v>69</v>
      </c>
      <c r="V22" s="22" t="s">
        <v>69</v>
      </c>
      <c r="W22" s="22" t="s">
        <v>69</v>
      </c>
      <c r="X22" s="22" t="s">
        <v>69</v>
      </c>
      <c r="Y22" s="22" t="s">
        <v>69</v>
      </c>
      <c r="Z22" s="22" t="s">
        <v>69</v>
      </c>
      <c r="AA22" s="22" t="s">
        <v>69</v>
      </c>
      <c r="AB22" s="22" t="s">
        <v>69</v>
      </c>
      <c r="AC22" s="22" t="s">
        <v>69</v>
      </c>
      <c r="AD22" s="22" t="s">
        <v>69</v>
      </c>
      <c r="AE22" s="31" t="s">
        <v>69</v>
      </c>
      <c r="AF22" s="31" t="s">
        <v>69</v>
      </c>
      <c r="AG22" s="32" t="s">
        <v>280</v>
      </c>
    </row>
    <row r="23" spans="1:33" ht="42.6" customHeight="1" x14ac:dyDescent="0.2">
      <c r="A23" s="36">
        <v>21</v>
      </c>
      <c r="B23" s="45" t="s">
        <v>124</v>
      </c>
      <c r="C23" s="18" t="s">
        <v>125</v>
      </c>
      <c r="D23" s="18" t="s">
        <v>126</v>
      </c>
      <c r="E23" s="22" t="s">
        <v>69</v>
      </c>
      <c r="F23" s="22" t="s">
        <v>69</v>
      </c>
      <c r="G23" s="22" t="s">
        <v>69</v>
      </c>
      <c r="H23" s="22" t="s">
        <v>69</v>
      </c>
      <c r="I23" s="22" t="s">
        <v>69</v>
      </c>
      <c r="J23" s="22" t="s">
        <v>69</v>
      </c>
      <c r="K23" s="22" t="s">
        <v>69</v>
      </c>
      <c r="L23" s="22" t="s">
        <v>69</v>
      </c>
      <c r="M23" s="22" t="s">
        <v>69</v>
      </c>
      <c r="N23" s="22" t="s">
        <v>69</v>
      </c>
      <c r="O23" s="22" t="s">
        <v>69</v>
      </c>
      <c r="P23" s="22" t="s">
        <v>69</v>
      </c>
      <c r="Q23" s="22" t="s">
        <v>69</v>
      </c>
      <c r="R23" s="22" t="s">
        <v>69</v>
      </c>
      <c r="S23" s="22" t="s">
        <v>69</v>
      </c>
      <c r="T23" s="22" t="s">
        <v>69</v>
      </c>
      <c r="U23" s="22" t="s">
        <v>69</v>
      </c>
      <c r="V23" s="22" t="s">
        <v>69</v>
      </c>
      <c r="W23" s="22" t="s">
        <v>69</v>
      </c>
      <c r="X23" s="22" t="s">
        <v>69</v>
      </c>
      <c r="Y23" s="22" t="s">
        <v>69</v>
      </c>
      <c r="Z23" s="22" t="s">
        <v>69</v>
      </c>
      <c r="AA23" s="22" t="s">
        <v>69</v>
      </c>
      <c r="AB23" s="22" t="s">
        <v>69</v>
      </c>
      <c r="AC23" s="22" t="s">
        <v>69</v>
      </c>
      <c r="AD23" s="22" t="s">
        <v>69</v>
      </c>
      <c r="AE23" s="31" t="s">
        <v>69</v>
      </c>
      <c r="AF23" s="31" t="s">
        <v>69</v>
      </c>
      <c r="AG23" s="31" t="s">
        <v>73</v>
      </c>
    </row>
    <row r="24" spans="1:33" ht="42.6" customHeight="1" x14ac:dyDescent="0.2">
      <c r="O24" s="47"/>
      <c r="P24" s="47"/>
      <c r="Q24" s="47"/>
      <c r="R24" s="47"/>
    </row>
    <row r="25" spans="1:33" ht="42.6" customHeight="1" x14ac:dyDescent="0.2">
      <c r="O25" s="47"/>
      <c r="P25" s="47"/>
      <c r="Q25" s="47"/>
      <c r="R25" s="47"/>
    </row>
    <row r="26" spans="1:33" ht="42.6" customHeight="1" x14ac:dyDescent="0.2">
      <c r="O26" s="47"/>
      <c r="P26" s="47"/>
      <c r="Q26" s="47"/>
      <c r="R26" s="47"/>
    </row>
    <row r="27" spans="1:33" ht="42.6" customHeight="1" x14ac:dyDescent="0.2">
      <c r="O27" s="47"/>
      <c r="P27" s="47"/>
      <c r="Q27" s="47"/>
      <c r="R27" s="47"/>
    </row>
    <row r="28" spans="1:33" ht="42.6" customHeight="1" x14ac:dyDescent="0.2">
      <c r="O28" s="47"/>
      <c r="P28" s="47"/>
      <c r="Q28" s="47"/>
      <c r="R28" s="47"/>
    </row>
    <row r="29" spans="1:33" ht="42.6" customHeight="1" x14ac:dyDescent="0.2">
      <c r="O29" s="47"/>
      <c r="P29" s="47"/>
      <c r="Q29" s="47"/>
      <c r="R29" s="47"/>
    </row>
    <row r="30" spans="1:33" ht="42.6" customHeight="1" x14ac:dyDescent="0.2">
      <c r="O30" s="47"/>
      <c r="P30" s="47"/>
      <c r="Q30" s="47"/>
      <c r="R30" s="47"/>
    </row>
    <row r="31" spans="1:33" ht="42.6" customHeight="1" x14ac:dyDescent="0.2">
      <c r="O31" s="47"/>
      <c r="P31" s="47"/>
      <c r="Q31" s="47"/>
      <c r="R31" s="47"/>
    </row>
    <row r="32" spans="1:33" ht="42.6" customHeight="1" x14ac:dyDescent="0.2">
      <c r="O32" s="47"/>
      <c r="P32" s="47"/>
      <c r="Q32" s="47"/>
      <c r="R32" s="47"/>
    </row>
    <row r="33" spans="15:18" ht="42.6" customHeight="1" x14ac:dyDescent="0.2">
      <c r="O33" s="47"/>
      <c r="P33" s="47"/>
      <c r="Q33" s="47"/>
      <c r="R33" s="47"/>
    </row>
    <row r="34" spans="15:18" ht="42.6" customHeight="1" x14ac:dyDescent="0.2">
      <c r="O34" s="47"/>
      <c r="P34" s="47"/>
      <c r="Q34" s="47"/>
      <c r="R34" s="47"/>
    </row>
    <row r="35" spans="15:18" ht="42.6" customHeight="1" x14ac:dyDescent="0.2">
      <c r="O35" s="47"/>
      <c r="P35" s="47"/>
      <c r="Q35" s="47"/>
      <c r="R35" s="47"/>
    </row>
    <row r="36" spans="15:18" ht="42.6" customHeight="1" x14ac:dyDescent="0.2">
      <c r="O36" s="47"/>
      <c r="P36" s="47"/>
      <c r="Q36" s="47"/>
      <c r="R36" s="47"/>
    </row>
    <row r="37" spans="15:18" ht="42.6" customHeight="1" x14ac:dyDescent="0.2">
      <c r="O37" s="47"/>
      <c r="P37" s="47"/>
      <c r="Q37" s="47"/>
      <c r="R37" s="47"/>
    </row>
    <row r="38" spans="15:18" ht="42.6" customHeight="1" x14ac:dyDescent="0.2">
      <c r="O38" s="47"/>
      <c r="P38" s="47"/>
      <c r="Q38" s="47"/>
      <c r="R38" s="47"/>
    </row>
    <row r="39" spans="15:18" ht="42.6" customHeight="1" x14ac:dyDescent="0.2">
      <c r="O39" s="47"/>
      <c r="P39" s="47"/>
      <c r="Q39" s="47"/>
      <c r="R39" s="47"/>
    </row>
    <row r="40" spans="15:18" ht="42.6" customHeight="1" x14ac:dyDescent="0.2">
      <c r="O40" s="47"/>
      <c r="P40" s="47"/>
      <c r="Q40" s="47"/>
      <c r="R40" s="47"/>
    </row>
    <row r="41" spans="15:18" ht="42.6" customHeight="1" x14ac:dyDescent="0.2">
      <c r="O41" s="47"/>
      <c r="P41" s="47"/>
      <c r="Q41" s="47"/>
      <c r="R41" s="47"/>
    </row>
    <row r="42" spans="15:18" ht="42.6" customHeight="1" x14ac:dyDescent="0.2">
      <c r="O42" s="47"/>
      <c r="P42" s="47"/>
      <c r="Q42" s="47"/>
      <c r="R42" s="47"/>
    </row>
    <row r="43" spans="15:18" ht="42.6" customHeight="1" x14ac:dyDescent="0.2">
      <c r="O43" s="47"/>
      <c r="P43" s="47"/>
      <c r="Q43" s="47"/>
      <c r="R43" s="47"/>
    </row>
    <row r="44" spans="15:18" ht="42.6" customHeight="1" x14ac:dyDescent="0.2">
      <c r="O44" s="47"/>
      <c r="P44" s="47"/>
      <c r="Q44" s="47"/>
      <c r="R44" s="47"/>
    </row>
    <row r="45" spans="15:18" ht="42.6" customHeight="1" x14ac:dyDescent="0.2">
      <c r="O45" s="47"/>
      <c r="P45" s="47"/>
      <c r="Q45" s="47"/>
      <c r="R45" s="47"/>
    </row>
    <row r="46" spans="15:18" ht="42.6" customHeight="1" x14ac:dyDescent="0.2">
      <c r="O46" s="47"/>
      <c r="P46" s="47"/>
      <c r="Q46" s="47"/>
      <c r="R46" s="47"/>
    </row>
    <row r="47" spans="15:18" ht="42.6" customHeight="1" x14ac:dyDescent="0.2">
      <c r="O47" s="47"/>
      <c r="P47" s="47"/>
      <c r="Q47" s="47"/>
      <c r="R47" s="47"/>
    </row>
    <row r="48" spans="15:18" ht="42.6" customHeight="1" x14ac:dyDescent="0.2">
      <c r="O48" s="47"/>
      <c r="P48" s="47"/>
      <c r="Q48" s="47"/>
      <c r="R48" s="47"/>
    </row>
    <row r="49" spans="15:18" ht="42.6" customHeight="1" x14ac:dyDescent="0.2">
      <c r="O49" s="47"/>
      <c r="P49" s="47"/>
      <c r="Q49" s="47"/>
      <c r="R49" s="47"/>
    </row>
    <row r="50" spans="15:18" ht="42.6" customHeight="1" x14ac:dyDescent="0.2">
      <c r="O50" s="47"/>
      <c r="P50" s="47"/>
      <c r="Q50" s="47"/>
      <c r="R50" s="47"/>
    </row>
    <row r="51" spans="15:18" ht="42.6" customHeight="1" x14ac:dyDescent="0.2">
      <c r="O51" s="47"/>
      <c r="P51" s="47"/>
      <c r="Q51" s="47"/>
      <c r="R51" s="47"/>
    </row>
    <row r="52" spans="15:18" ht="42.6" customHeight="1" x14ac:dyDescent="0.2">
      <c r="O52" s="47"/>
      <c r="P52" s="47"/>
      <c r="Q52" s="47"/>
      <c r="R52" s="47"/>
    </row>
    <row r="53" spans="15:18" ht="42.6" customHeight="1" x14ac:dyDescent="0.2">
      <c r="O53" s="47"/>
      <c r="P53" s="47"/>
      <c r="Q53" s="47"/>
      <c r="R53" s="47"/>
    </row>
    <row r="54" spans="15:18" ht="42.6" customHeight="1" x14ac:dyDescent="0.2">
      <c r="O54" s="47"/>
      <c r="P54" s="47"/>
      <c r="Q54" s="47"/>
      <c r="R54" s="47"/>
    </row>
    <row r="55" spans="15:18" ht="42.6" customHeight="1" x14ac:dyDescent="0.2">
      <c r="O55" s="47"/>
      <c r="P55" s="47"/>
      <c r="Q55" s="47"/>
      <c r="R55" s="47"/>
    </row>
    <row r="56" spans="15:18" ht="42.6" customHeight="1" x14ac:dyDescent="0.2">
      <c r="O56" s="47"/>
      <c r="P56" s="47"/>
      <c r="Q56" s="47"/>
      <c r="R56" s="47"/>
    </row>
    <row r="57" spans="15:18" ht="42.6" customHeight="1" x14ac:dyDescent="0.2">
      <c r="O57" s="47"/>
      <c r="P57" s="47"/>
      <c r="Q57" s="47"/>
      <c r="R57" s="47"/>
    </row>
    <row r="58" spans="15:18" ht="42.6" customHeight="1" x14ac:dyDescent="0.2">
      <c r="O58" s="47"/>
      <c r="P58" s="47"/>
      <c r="Q58" s="47"/>
      <c r="R58" s="47"/>
    </row>
    <row r="59" spans="15:18" ht="42.6" customHeight="1" x14ac:dyDescent="0.2">
      <c r="O59" s="47"/>
      <c r="P59" s="47"/>
      <c r="Q59" s="47"/>
      <c r="R59" s="47"/>
    </row>
    <row r="60" spans="15:18" ht="42.6" customHeight="1" x14ac:dyDescent="0.2">
      <c r="O60" s="47"/>
      <c r="P60" s="47"/>
      <c r="Q60" s="47"/>
      <c r="R60" s="47"/>
    </row>
    <row r="61" spans="15:18" ht="42.6" customHeight="1" x14ac:dyDescent="0.2">
      <c r="O61" s="47"/>
      <c r="P61" s="47"/>
      <c r="Q61" s="47"/>
      <c r="R61" s="47"/>
    </row>
    <row r="62" spans="15:18" ht="42.6" customHeight="1" x14ac:dyDescent="0.2">
      <c r="O62" s="47"/>
      <c r="P62" s="47"/>
      <c r="Q62" s="47"/>
      <c r="R62" s="47"/>
    </row>
    <row r="63" spans="15:18" ht="42.6" customHeight="1" x14ac:dyDescent="0.2">
      <c r="O63" s="47"/>
      <c r="P63" s="47"/>
      <c r="Q63" s="47"/>
      <c r="R63" s="47"/>
    </row>
    <row r="64" spans="15:18" ht="42.6" customHeight="1" x14ac:dyDescent="0.2">
      <c r="O64" s="47"/>
      <c r="P64" s="47"/>
      <c r="Q64" s="47"/>
      <c r="R64" s="47"/>
    </row>
    <row r="65" spans="15:18" ht="42.6" customHeight="1" x14ac:dyDescent="0.2">
      <c r="O65" s="47"/>
      <c r="P65" s="47"/>
      <c r="Q65" s="47"/>
      <c r="R65" s="47"/>
    </row>
    <row r="66" spans="15:18" ht="42.6" customHeight="1" x14ac:dyDescent="0.2">
      <c r="O66" s="47"/>
      <c r="P66" s="47"/>
      <c r="Q66" s="47"/>
      <c r="R66" s="47"/>
    </row>
    <row r="67" spans="15:18" ht="42.6" customHeight="1" x14ac:dyDescent="0.2">
      <c r="O67" s="47"/>
      <c r="P67" s="47"/>
      <c r="Q67" s="47"/>
      <c r="R67" s="47"/>
    </row>
    <row r="68" spans="15:18" ht="42.6" customHeight="1" x14ac:dyDescent="0.2">
      <c r="O68" s="47"/>
      <c r="P68" s="47"/>
      <c r="Q68" s="47"/>
      <c r="R68" s="47"/>
    </row>
    <row r="69" spans="15:18" ht="42.6" customHeight="1" x14ac:dyDescent="0.2">
      <c r="O69" s="47"/>
      <c r="P69" s="47"/>
      <c r="Q69" s="47"/>
      <c r="R69" s="47"/>
    </row>
    <row r="70" spans="15:18" ht="42.6" customHeight="1" x14ac:dyDescent="0.2">
      <c r="O70" s="47"/>
      <c r="P70" s="47"/>
      <c r="Q70" s="47"/>
      <c r="R70" s="47"/>
    </row>
    <row r="71" spans="15:18" ht="42.6" customHeight="1" x14ac:dyDescent="0.2">
      <c r="O71" s="47"/>
      <c r="P71" s="47"/>
      <c r="Q71" s="47"/>
      <c r="R71" s="47"/>
    </row>
    <row r="72" spans="15:18" ht="42.6" customHeight="1" x14ac:dyDescent="0.2">
      <c r="O72" s="47"/>
      <c r="P72" s="47"/>
      <c r="Q72" s="47"/>
      <c r="R72" s="47"/>
    </row>
    <row r="73" spans="15:18" ht="42.6" customHeight="1" x14ac:dyDescent="0.2">
      <c r="O73" s="47"/>
      <c r="P73" s="47"/>
      <c r="Q73" s="47"/>
      <c r="R73" s="47"/>
    </row>
  </sheetData>
  <sheetProtection formatCells="0" formatColumns="0" formatRows="0" insertColumns="0" insertRows="0" insertHyperlinks="0" deleteColumns="0" deleteRows="0" sort="0" autoFilter="0" pivotTables="0"/>
  <sortState xmlns:xlrd2="http://schemas.microsoft.com/office/spreadsheetml/2017/richdata2" ref="A3:AH78">
    <sortCondition descending="1" ref="AE2"/>
  </sortState>
  <mergeCells count="6">
    <mergeCell ref="AA1:AD1"/>
    <mergeCell ref="E1:G1"/>
    <mergeCell ref="H1:I1"/>
    <mergeCell ref="J1:N1"/>
    <mergeCell ref="O1:T1"/>
    <mergeCell ref="Y1:Z1"/>
  </mergeCells>
  <phoneticPr fontId="1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1"/>
  <sheetViews>
    <sheetView zoomScale="70" zoomScaleNormal="70" workbookViewId="0">
      <pane ySplit="2" topLeftCell="A3" activePane="bottomLeft" state="frozen"/>
      <selection pane="bottomLeft" activeCell="AH8" sqref="AH8"/>
    </sheetView>
  </sheetViews>
  <sheetFormatPr defaultColWidth="153.625" defaultRowHeight="42.6" customHeight="1" x14ac:dyDescent="0.2"/>
  <cols>
    <col min="1" max="1" width="3.625" style="3" customWidth="1"/>
    <col min="2" max="2" width="51.875" style="3" customWidth="1"/>
    <col min="3" max="3" width="17.375" style="3" hidden="1" customWidth="1"/>
    <col min="4" max="4" width="67.125" style="3" hidden="1" customWidth="1"/>
    <col min="5" max="14" width="12.375" style="4" customWidth="1"/>
    <col min="15" max="30" width="13.5" style="4" customWidth="1"/>
    <col min="31" max="31" width="22.5" style="3" customWidth="1"/>
    <col min="32" max="32" width="19.25" style="3" customWidth="1"/>
    <col min="33" max="33" width="28.125" style="3" customWidth="1"/>
    <col min="34" max="16329" width="153.625" style="3" customWidth="1"/>
    <col min="16330" max="16384" width="153.625" style="3"/>
  </cols>
  <sheetData>
    <row r="1" spans="1:34" s="17" customFormat="1" ht="72.95" customHeight="1" x14ac:dyDescent="0.2">
      <c r="A1" s="36"/>
      <c r="B1" s="41"/>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127</v>
      </c>
      <c r="AB1" s="50"/>
      <c r="AC1" s="50"/>
      <c r="AD1" s="50"/>
      <c r="AE1" s="20"/>
      <c r="AF1" s="20"/>
      <c r="AG1" s="21"/>
    </row>
    <row r="2" spans="1:34" ht="228.75" customHeight="1" x14ac:dyDescent="0.2">
      <c r="A2" s="36" t="s">
        <v>10</v>
      </c>
      <c r="B2" s="42" t="s">
        <v>11</v>
      </c>
      <c r="C2" s="18" t="s">
        <v>12</v>
      </c>
      <c r="D2" s="18" t="s">
        <v>13</v>
      </c>
      <c r="E2" s="22" t="s">
        <v>14</v>
      </c>
      <c r="F2" s="22" t="s">
        <v>15</v>
      </c>
      <c r="G2" s="22" t="s">
        <v>16</v>
      </c>
      <c r="H2" s="22" t="s">
        <v>17</v>
      </c>
      <c r="I2" s="22" t="s">
        <v>18</v>
      </c>
      <c r="J2" s="22" t="s">
        <v>19</v>
      </c>
      <c r="K2" s="22" t="s">
        <v>20</v>
      </c>
      <c r="L2" s="22" t="s">
        <v>21</v>
      </c>
      <c r="M2" s="22" t="s">
        <v>22</v>
      </c>
      <c r="N2" s="22" t="s">
        <v>128</v>
      </c>
      <c r="O2" s="22" t="s">
        <v>24</v>
      </c>
      <c r="P2" s="22" t="s">
        <v>25</v>
      </c>
      <c r="Q2" s="22" t="s">
        <v>26</v>
      </c>
      <c r="R2" s="22" t="s">
        <v>27</v>
      </c>
      <c r="S2" s="22" t="s">
        <v>28</v>
      </c>
      <c r="T2" s="22" t="s">
        <v>29</v>
      </c>
      <c r="U2" s="22" t="s">
        <v>30</v>
      </c>
      <c r="V2" s="22" t="s">
        <v>31</v>
      </c>
      <c r="W2" s="22" t="s">
        <v>32</v>
      </c>
      <c r="X2" s="22" t="s">
        <v>129</v>
      </c>
      <c r="Y2" s="22" t="s">
        <v>34</v>
      </c>
      <c r="Z2" s="22" t="s">
        <v>35</v>
      </c>
      <c r="AA2" s="22" t="s">
        <v>36</v>
      </c>
      <c r="AB2" s="22" t="s">
        <v>37</v>
      </c>
      <c r="AC2" s="22" t="s">
        <v>130</v>
      </c>
      <c r="AD2" s="22" t="s">
        <v>39</v>
      </c>
      <c r="AE2" s="25" t="s">
        <v>40</v>
      </c>
      <c r="AF2" s="26" t="s">
        <v>41</v>
      </c>
      <c r="AG2" s="26" t="s">
        <v>42</v>
      </c>
      <c r="AH2" s="28"/>
    </row>
    <row r="3" spans="1:34" ht="42.6" customHeight="1" x14ac:dyDescent="0.2">
      <c r="A3" s="43">
        <v>1</v>
      </c>
      <c r="B3" s="41" t="s">
        <v>131</v>
      </c>
      <c r="C3" s="18" t="s">
        <v>132</v>
      </c>
      <c r="D3" s="18" t="s">
        <v>62</v>
      </c>
      <c r="E3" s="22">
        <v>2</v>
      </c>
      <c r="F3" s="22">
        <v>3</v>
      </c>
      <c r="G3" s="22">
        <v>2</v>
      </c>
      <c r="H3" s="22">
        <v>3</v>
      </c>
      <c r="I3" s="24">
        <v>2</v>
      </c>
      <c r="J3" s="24">
        <v>2</v>
      </c>
      <c r="K3" s="24">
        <v>3</v>
      </c>
      <c r="L3" s="24">
        <v>2</v>
      </c>
      <c r="M3" s="24">
        <v>3</v>
      </c>
      <c r="N3" s="24">
        <v>2</v>
      </c>
      <c r="O3" s="24">
        <v>5</v>
      </c>
      <c r="P3" s="24">
        <v>5</v>
      </c>
      <c r="Q3" s="24">
        <v>3</v>
      </c>
      <c r="R3" s="24">
        <v>2</v>
      </c>
      <c r="S3" s="24"/>
      <c r="T3" s="24"/>
      <c r="U3" s="24">
        <v>5</v>
      </c>
      <c r="V3" s="24">
        <v>6</v>
      </c>
      <c r="W3" s="24">
        <v>5</v>
      </c>
      <c r="X3" s="24">
        <v>5</v>
      </c>
      <c r="Y3" s="24">
        <v>3</v>
      </c>
      <c r="Z3" s="24">
        <v>5</v>
      </c>
      <c r="AA3" s="24">
        <v>5</v>
      </c>
      <c r="AB3" s="24">
        <v>2</v>
      </c>
      <c r="AC3" s="24">
        <v>5</v>
      </c>
      <c r="AD3" s="24">
        <v>5</v>
      </c>
      <c r="AE3" s="33">
        <f t="shared" ref="AE3:AE16" si="0">SUM(E3:AD3)</f>
        <v>85</v>
      </c>
      <c r="AF3" s="33">
        <v>1</v>
      </c>
      <c r="AG3" s="32" t="s">
        <v>46</v>
      </c>
      <c r="AH3" s="28"/>
    </row>
    <row r="4" spans="1:34" ht="42.6" customHeight="1" x14ac:dyDescent="0.2">
      <c r="A4" s="43">
        <v>2</v>
      </c>
      <c r="B4" s="41" t="s">
        <v>133</v>
      </c>
      <c r="C4" s="18" t="s">
        <v>134</v>
      </c>
      <c r="D4" s="18" t="s">
        <v>135</v>
      </c>
      <c r="E4" s="22">
        <v>2</v>
      </c>
      <c r="F4" s="22">
        <v>3</v>
      </c>
      <c r="G4" s="22">
        <v>2</v>
      </c>
      <c r="H4" s="22">
        <v>3</v>
      </c>
      <c r="I4" s="24">
        <v>3</v>
      </c>
      <c r="J4" s="24">
        <v>2</v>
      </c>
      <c r="K4" s="24">
        <v>3</v>
      </c>
      <c r="L4" s="24">
        <v>2</v>
      </c>
      <c r="M4" s="24">
        <v>3</v>
      </c>
      <c r="N4" s="24">
        <v>2</v>
      </c>
      <c r="O4" s="24">
        <v>5</v>
      </c>
      <c r="P4" s="24">
        <v>0</v>
      </c>
      <c r="Q4" s="24">
        <v>0</v>
      </c>
      <c r="R4" s="24">
        <v>2</v>
      </c>
      <c r="S4" s="24"/>
      <c r="T4" s="24"/>
      <c r="U4" s="24">
        <v>5</v>
      </c>
      <c r="V4" s="24">
        <v>10</v>
      </c>
      <c r="W4" s="24">
        <v>0</v>
      </c>
      <c r="X4" s="24">
        <v>5</v>
      </c>
      <c r="Y4" s="24">
        <v>5</v>
      </c>
      <c r="Z4" s="24">
        <v>0</v>
      </c>
      <c r="AA4" s="24">
        <v>0</v>
      </c>
      <c r="AB4" s="24">
        <v>3</v>
      </c>
      <c r="AC4" s="24">
        <v>5</v>
      </c>
      <c r="AD4" s="24">
        <v>5</v>
      </c>
      <c r="AE4" s="33">
        <f t="shared" si="0"/>
        <v>70</v>
      </c>
      <c r="AF4" s="33">
        <v>2</v>
      </c>
      <c r="AG4" s="32" t="s">
        <v>46</v>
      </c>
      <c r="AH4" s="44"/>
    </row>
    <row r="5" spans="1:34" ht="42.6" customHeight="1" x14ac:dyDescent="0.2">
      <c r="A5" s="43">
        <v>3</v>
      </c>
      <c r="B5" s="41" t="s">
        <v>136</v>
      </c>
      <c r="C5" s="18" t="s">
        <v>137</v>
      </c>
      <c r="D5" s="18" t="s">
        <v>135</v>
      </c>
      <c r="E5" s="22">
        <v>2</v>
      </c>
      <c r="F5" s="22">
        <v>3</v>
      </c>
      <c r="G5" s="22">
        <v>2</v>
      </c>
      <c r="H5" s="22">
        <v>3</v>
      </c>
      <c r="I5" s="24">
        <v>3</v>
      </c>
      <c r="J5" s="24">
        <v>0.5</v>
      </c>
      <c r="K5" s="24">
        <v>3</v>
      </c>
      <c r="L5" s="24">
        <v>2</v>
      </c>
      <c r="M5" s="24">
        <v>3</v>
      </c>
      <c r="N5" s="24">
        <v>2</v>
      </c>
      <c r="O5" s="24">
        <v>5</v>
      </c>
      <c r="P5" s="24">
        <v>5</v>
      </c>
      <c r="Q5" s="24">
        <v>3</v>
      </c>
      <c r="R5" s="24">
        <v>0</v>
      </c>
      <c r="S5" s="24"/>
      <c r="T5" s="24"/>
      <c r="U5" s="24">
        <v>5</v>
      </c>
      <c r="V5" s="24">
        <v>10</v>
      </c>
      <c r="W5" s="24">
        <v>2</v>
      </c>
      <c r="X5" s="24">
        <v>5</v>
      </c>
      <c r="Y5" s="24">
        <v>5</v>
      </c>
      <c r="Z5" s="24">
        <v>0</v>
      </c>
      <c r="AA5" s="24">
        <v>0</v>
      </c>
      <c r="AB5" s="24">
        <v>0</v>
      </c>
      <c r="AC5" s="24">
        <v>2</v>
      </c>
      <c r="AD5" s="24">
        <v>4</v>
      </c>
      <c r="AE5" s="33">
        <f t="shared" si="0"/>
        <v>69.5</v>
      </c>
      <c r="AF5" s="33">
        <v>3</v>
      </c>
      <c r="AG5" s="32" t="s">
        <v>46</v>
      </c>
      <c r="AH5" s="28"/>
    </row>
    <row r="6" spans="1:34" ht="42.6" customHeight="1" x14ac:dyDescent="0.2">
      <c r="A6" s="43">
        <v>4</v>
      </c>
      <c r="B6" s="41" t="s">
        <v>138</v>
      </c>
      <c r="C6" s="18" t="s">
        <v>139</v>
      </c>
      <c r="D6" s="18" t="s">
        <v>135</v>
      </c>
      <c r="E6" s="22">
        <v>2</v>
      </c>
      <c r="F6" s="22">
        <v>3</v>
      </c>
      <c r="G6" s="22">
        <v>2</v>
      </c>
      <c r="H6" s="22">
        <v>3</v>
      </c>
      <c r="I6" s="24">
        <v>3</v>
      </c>
      <c r="J6" s="24">
        <v>2</v>
      </c>
      <c r="K6" s="24">
        <v>3</v>
      </c>
      <c r="L6" s="24">
        <v>2</v>
      </c>
      <c r="M6" s="24">
        <v>3</v>
      </c>
      <c r="N6" s="24">
        <v>2</v>
      </c>
      <c r="O6" s="24">
        <v>5</v>
      </c>
      <c r="P6" s="24">
        <v>5</v>
      </c>
      <c r="Q6" s="24">
        <v>3</v>
      </c>
      <c r="R6" s="24">
        <v>0</v>
      </c>
      <c r="S6" s="24"/>
      <c r="T6" s="24"/>
      <c r="U6" s="24">
        <v>5</v>
      </c>
      <c r="V6" s="24">
        <v>6</v>
      </c>
      <c r="W6" s="24">
        <v>2</v>
      </c>
      <c r="X6" s="24">
        <v>5</v>
      </c>
      <c r="Y6" s="24">
        <v>5</v>
      </c>
      <c r="Z6" s="24">
        <v>0</v>
      </c>
      <c r="AA6" s="24">
        <v>0</v>
      </c>
      <c r="AB6" s="24">
        <v>2</v>
      </c>
      <c r="AC6" s="24">
        <v>5</v>
      </c>
      <c r="AD6" s="24">
        <v>1</v>
      </c>
      <c r="AE6" s="33">
        <f t="shared" si="0"/>
        <v>69</v>
      </c>
      <c r="AF6" s="33">
        <v>4</v>
      </c>
      <c r="AG6" s="32" t="s">
        <v>46</v>
      </c>
      <c r="AH6" s="28"/>
    </row>
    <row r="7" spans="1:34" ht="42.6" customHeight="1" x14ac:dyDescent="0.2">
      <c r="A7" s="43">
        <v>5</v>
      </c>
      <c r="B7" s="41" t="s">
        <v>140</v>
      </c>
      <c r="C7" s="18" t="s">
        <v>141</v>
      </c>
      <c r="D7" s="18" t="s">
        <v>135</v>
      </c>
      <c r="E7" s="22">
        <v>2</v>
      </c>
      <c r="F7" s="22">
        <v>3</v>
      </c>
      <c r="G7" s="22">
        <v>2</v>
      </c>
      <c r="H7" s="22">
        <v>3</v>
      </c>
      <c r="I7" s="24">
        <v>3</v>
      </c>
      <c r="J7" s="24">
        <v>0</v>
      </c>
      <c r="K7" s="24">
        <v>3</v>
      </c>
      <c r="L7" s="24">
        <v>2</v>
      </c>
      <c r="M7" s="24">
        <v>3</v>
      </c>
      <c r="N7" s="24">
        <v>2</v>
      </c>
      <c r="O7" s="24">
        <v>5</v>
      </c>
      <c r="P7" s="24">
        <v>5</v>
      </c>
      <c r="Q7" s="24">
        <v>0</v>
      </c>
      <c r="R7" s="24">
        <v>0</v>
      </c>
      <c r="S7" s="24"/>
      <c r="T7" s="24"/>
      <c r="U7" s="24">
        <v>5</v>
      </c>
      <c r="V7" s="24">
        <v>8</v>
      </c>
      <c r="W7" s="24">
        <v>5</v>
      </c>
      <c r="X7" s="24">
        <v>5</v>
      </c>
      <c r="Y7" s="24">
        <v>5</v>
      </c>
      <c r="Z7" s="24">
        <v>0</v>
      </c>
      <c r="AA7" s="24">
        <v>0</v>
      </c>
      <c r="AB7" s="24">
        <v>2</v>
      </c>
      <c r="AC7" s="24">
        <v>5</v>
      </c>
      <c r="AD7" s="24">
        <v>1</v>
      </c>
      <c r="AE7" s="33">
        <f t="shared" si="0"/>
        <v>69</v>
      </c>
      <c r="AF7" s="33">
        <v>4</v>
      </c>
      <c r="AG7" s="32" t="s">
        <v>46</v>
      </c>
      <c r="AH7" s="44"/>
    </row>
    <row r="8" spans="1:34" ht="42.6" customHeight="1" x14ac:dyDescent="0.2">
      <c r="A8" s="43">
        <v>6</v>
      </c>
      <c r="B8" s="41" t="s">
        <v>142</v>
      </c>
      <c r="C8" s="18" t="s">
        <v>143</v>
      </c>
      <c r="D8" s="18" t="s">
        <v>144</v>
      </c>
      <c r="E8" s="22">
        <v>2</v>
      </c>
      <c r="F8" s="22">
        <v>3</v>
      </c>
      <c r="G8" s="22">
        <v>2</v>
      </c>
      <c r="H8" s="22">
        <v>3</v>
      </c>
      <c r="I8" s="24">
        <v>3</v>
      </c>
      <c r="J8" s="24">
        <v>0</v>
      </c>
      <c r="K8" s="24">
        <v>3</v>
      </c>
      <c r="L8" s="24">
        <v>2</v>
      </c>
      <c r="M8" s="24">
        <v>1</v>
      </c>
      <c r="N8" s="24">
        <v>2</v>
      </c>
      <c r="O8" s="24">
        <v>5</v>
      </c>
      <c r="P8" s="24">
        <v>5</v>
      </c>
      <c r="Q8" s="24">
        <v>3</v>
      </c>
      <c r="R8" s="24">
        <v>2</v>
      </c>
      <c r="S8" s="24"/>
      <c r="T8" s="24"/>
      <c r="U8" s="24">
        <v>5</v>
      </c>
      <c r="V8" s="24">
        <v>6</v>
      </c>
      <c r="W8" s="24">
        <v>5</v>
      </c>
      <c r="X8" s="24">
        <v>5</v>
      </c>
      <c r="Y8" s="24">
        <v>3</v>
      </c>
      <c r="Z8" s="24">
        <v>0</v>
      </c>
      <c r="AA8" s="24">
        <v>0</v>
      </c>
      <c r="AB8" s="24">
        <v>0</v>
      </c>
      <c r="AC8" s="24">
        <v>5</v>
      </c>
      <c r="AD8" s="24">
        <v>0.5</v>
      </c>
      <c r="AE8" s="33">
        <f t="shared" si="0"/>
        <v>65.5</v>
      </c>
      <c r="AF8" s="33">
        <v>6</v>
      </c>
      <c r="AG8" s="34" t="s">
        <v>57</v>
      </c>
      <c r="AH8" s="28"/>
    </row>
    <row r="9" spans="1:34" ht="42.6" customHeight="1" x14ac:dyDescent="0.2">
      <c r="A9" s="43">
        <v>7</v>
      </c>
      <c r="B9" s="41" t="s">
        <v>145</v>
      </c>
      <c r="C9" s="18" t="s">
        <v>146</v>
      </c>
      <c r="D9" s="18" t="s">
        <v>147</v>
      </c>
      <c r="E9" s="22">
        <v>2</v>
      </c>
      <c r="F9" s="22">
        <v>3</v>
      </c>
      <c r="G9" s="22">
        <v>2</v>
      </c>
      <c r="H9" s="22">
        <v>3</v>
      </c>
      <c r="I9" s="24">
        <v>2</v>
      </c>
      <c r="J9" s="24">
        <v>0</v>
      </c>
      <c r="K9" s="24">
        <v>3</v>
      </c>
      <c r="L9" s="24">
        <v>2</v>
      </c>
      <c r="M9" s="24">
        <v>3</v>
      </c>
      <c r="N9" s="24">
        <v>2</v>
      </c>
      <c r="O9" s="24">
        <v>5</v>
      </c>
      <c r="P9" s="24">
        <v>5</v>
      </c>
      <c r="Q9" s="24">
        <v>3</v>
      </c>
      <c r="R9" s="24">
        <v>2</v>
      </c>
      <c r="S9" s="24"/>
      <c r="T9" s="24"/>
      <c r="U9" s="24">
        <v>5</v>
      </c>
      <c r="V9" s="24">
        <v>4</v>
      </c>
      <c r="W9" s="24">
        <v>0</v>
      </c>
      <c r="X9" s="24">
        <v>5</v>
      </c>
      <c r="Y9" s="24">
        <v>5</v>
      </c>
      <c r="Z9" s="24">
        <v>0</v>
      </c>
      <c r="AA9" s="24">
        <v>0</v>
      </c>
      <c r="AB9" s="24">
        <v>0</v>
      </c>
      <c r="AC9" s="24">
        <v>0</v>
      </c>
      <c r="AD9" s="24">
        <v>5</v>
      </c>
      <c r="AE9" s="33">
        <f t="shared" si="0"/>
        <v>61</v>
      </c>
      <c r="AF9" s="33">
        <v>7</v>
      </c>
      <c r="AG9" s="34" t="s">
        <v>57</v>
      </c>
      <c r="AH9" s="28"/>
    </row>
    <row r="10" spans="1:34" ht="42.6" customHeight="1" x14ac:dyDescent="0.2">
      <c r="A10" s="43">
        <v>8</v>
      </c>
      <c r="B10" s="41" t="s">
        <v>148</v>
      </c>
      <c r="C10" s="18" t="s">
        <v>134</v>
      </c>
      <c r="D10" s="18" t="s">
        <v>135</v>
      </c>
      <c r="E10" s="22">
        <v>2</v>
      </c>
      <c r="F10" s="22">
        <v>3</v>
      </c>
      <c r="G10" s="22">
        <v>2</v>
      </c>
      <c r="H10" s="22">
        <v>3</v>
      </c>
      <c r="I10" s="24">
        <v>2</v>
      </c>
      <c r="J10" s="24">
        <v>0</v>
      </c>
      <c r="K10" s="24">
        <v>3</v>
      </c>
      <c r="L10" s="24">
        <v>2</v>
      </c>
      <c r="M10" s="24">
        <v>3</v>
      </c>
      <c r="N10" s="24">
        <v>2</v>
      </c>
      <c r="O10" s="24">
        <v>0</v>
      </c>
      <c r="P10" s="24">
        <v>5</v>
      </c>
      <c r="Q10" s="24">
        <v>3</v>
      </c>
      <c r="R10" s="24">
        <v>0</v>
      </c>
      <c r="S10" s="24"/>
      <c r="T10" s="24"/>
      <c r="U10" s="24">
        <v>5</v>
      </c>
      <c r="V10" s="24">
        <v>6</v>
      </c>
      <c r="W10" s="24">
        <v>2</v>
      </c>
      <c r="X10" s="24">
        <v>5</v>
      </c>
      <c r="Y10" s="24">
        <v>5</v>
      </c>
      <c r="Z10" s="24">
        <v>0</v>
      </c>
      <c r="AA10" s="24">
        <v>0</v>
      </c>
      <c r="AB10" s="24">
        <v>0</v>
      </c>
      <c r="AC10" s="24">
        <v>5</v>
      </c>
      <c r="AD10" s="24">
        <v>1.5</v>
      </c>
      <c r="AE10" s="33">
        <f t="shared" si="0"/>
        <v>59.5</v>
      </c>
      <c r="AF10" s="33">
        <v>8</v>
      </c>
      <c r="AG10" s="34" t="s">
        <v>57</v>
      </c>
      <c r="AH10" s="28"/>
    </row>
    <row r="11" spans="1:34" ht="42.6" customHeight="1" x14ac:dyDescent="0.2">
      <c r="A11" s="43">
        <v>9</v>
      </c>
      <c r="B11" s="41" t="s">
        <v>151</v>
      </c>
      <c r="C11" s="18" t="s">
        <v>152</v>
      </c>
      <c r="D11" s="18" t="s">
        <v>135</v>
      </c>
      <c r="E11" s="22">
        <v>2</v>
      </c>
      <c r="F11" s="22">
        <v>3</v>
      </c>
      <c r="G11" s="22">
        <v>2</v>
      </c>
      <c r="H11" s="22">
        <v>3</v>
      </c>
      <c r="I11" s="24">
        <v>0</v>
      </c>
      <c r="J11" s="24">
        <v>0</v>
      </c>
      <c r="K11" s="24">
        <v>3</v>
      </c>
      <c r="L11" s="24">
        <v>2</v>
      </c>
      <c r="M11" s="24">
        <v>3</v>
      </c>
      <c r="N11" s="24">
        <v>2</v>
      </c>
      <c r="O11" s="24">
        <v>0</v>
      </c>
      <c r="P11" s="24">
        <v>5</v>
      </c>
      <c r="Q11" s="24">
        <v>3</v>
      </c>
      <c r="R11" s="24">
        <v>0</v>
      </c>
      <c r="S11" s="24"/>
      <c r="T11" s="24"/>
      <c r="U11" s="24">
        <v>5</v>
      </c>
      <c r="V11" s="24">
        <v>0</v>
      </c>
      <c r="W11" s="24">
        <v>4</v>
      </c>
      <c r="X11" s="24">
        <v>5</v>
      </c>
      <c r="Y11" s="24">
        <v>5</v>
      </c>
      <c r="Z11" s="24">
        <v>0</v>
      </c>
      <c r="AA11" s="24">
        <v>0</v>
      </c>
      <c r="AB11" s="24">
        <v>0</v>
      </c>
      <c r="AC11" s="24">
        <v>5</v>
      </c>
      <c r="AD11" s="35">
        <v>5</v>
      </c>
      <c r="AE11" s="33">
        <f>SUM(E11:AD11)</f>
        <v>57</v>
      </c>
      <c r="AF11" s="33">
        <v>9</v>
      </c>
      <c r="AG11" s="34" t="s">
        <v>57</v>
      </c>
      <c r="AH11" s="28"/>
    </row>
    <row r="12" spans="1:34" ht="42.6" customHeight="1" x14ac:dyDescent="0.2">
      <c r="A12" s="43">
        <v>10</v>
      </c>
      <c r="B12" s="41" t="s">
        <v>149</v>
      </c>
      <c r="C12" s="18" t="s">
        <v>150</v>
      </c>
      <c r="D12" s="18" t="s">
        <v>135</v>
      </c>
      <c r="E12" s="22">
        <v>2</v>
      </c>
      <c r="F12" s="22">
        <v>3</v>
      </c>
      <c r="G12" s="22">
        <v>2</v>
      </c>
      <c r="H12" s="22">
        <v>3</v>
      </c>
      <c r="I12" s="24">
        <v>2</v>
      </c>
      <c r="J12" s="24">
        <v>0</v>
      </c>
      <c r="K12" s="24">
        <v>3</v>
      </c>
      <c r="L12" s="24">
        <v>2</v>
      </c>
      <c r="M12" s="24">
        <v>3</v>
      </c>
      <c r="N12" s="24">
        <v>2</v>
      </c>
      <c r="O12" s="24">
        <v>5</v>
      </c>
      <c r="P12" s="24">
        <v>5</v>
      </c>
      <c r="Q12" s="24">
        <v>3</v>
      </c>
      <c r="R12" s="24">
        <v>0</v>
      </c>
      <c r="S12" s="24"/>
      <c r="T12" s="24"/>
      <c r="U12" s="24">
        <v>5</v>
      </c>
      <c r="V12" s="24">
        <v>0</v>
      </c>
      <c r="W12" s="24">
        <v>0</v>
      </c>
      <c r="X12" s="24">
        <v>5</v>
      </c>
      <c r="Y12" s="24">
        <v>5</v>
      </c>
      <c r="Z12" s="24">
        <v>0</v>
      </c>
      <c r="AA12" s="24">
        <v>0</v>
      </c>
      <c r="AB12" s="24">
        <v>0</v>
      </c>
      <c r="AC12" s="24">
        <v>5</v>
      </c>
      <c r="AD12" s="24">
        <v>0</v>
      </c>
      <c r="AE12" s="33">
        <f t="shared" si="0"/>
        <v>55</v>
      </c>
      <c r="AF12" s="33">
        <v>10</v>
      </c>
      <c r="AG12" s="34" t="s">
        <v>57</v>
      </c>
      <c r="AH12" s="44"/>
    </row>
    <row r="13" spans="1:34" ht="42.6" customHeight="1" x14ac:dyDescent="0.2">
      <c r="A13" s="43">
        <v>11</v>
      </c>
      <c r="B13" s="41" t="s">
        <v>153</v>
      </c>
      <c r="C13" s="18" t="s">
        <v>154</v>
      </c>
      <c r="D13" s="18" t="s">
        <v>62</v>
      </c>
      <c r="E13" s="22">
        <v>2</v>
      </c>
      <c r="F13" s="22">
        <v>3</v>
      </c>
      <c r="G13" s="22">
        <v>2</v>
      </c>
      <c r="H13" s="22">
        <v>3</v>
      </c>
      <c r="I13" s="24">
        <v>3</v>
      </c>
      <c r="J13" s="24">
        <v>1</v>
      </c>
      <c r="K13" s="24">
        <v>2</v>
      </c>
      <c r="L13" s="24">
        <v>2</v>
      </c>
      <c r="M13" s="24">
        <v>3</v>
      </c>
      <c r="N13" s="24">
        <v>2</v>
      </c>
      <c r="O13" s="24">
        <v>0</v>
      </c>
      <c r="P13" s="24">
        <v>5</v>
      </c>
      <c r="Q13" s="24">
        <v>0</v>
      </c>
      <c r="R13" s="24">
        <v>2.63</v>
      </c>
      <c r="S13" s="24"/>
      <c r="T13" s="24"/>
      <c r="U13" s="24">
        <v>5</v>
      </c>
      <c r="V13" s="24">
        <v>0</v>
      </c>
      <c r="W13" s="24">
        <v>5</v>
      </c>
      <c r="X13" s="24">
        <v>5</v>
      </c>
      <c r="Y13" s="24">
        <v>5</v>
      </c>
      <c r="Z13" s="24">
        <v>0</v>
      </c>
      <c r="AA13" s="24">
        <v>0</v>
      </c>
      <c r="AB13" s="24">
        <v>0</v>
      </c>
      <c r="AC13" s="24">
        <v>0</v>
      </c>
      <c r="AD13" s="24">
        <v>0</v>
      </c>
      <c r="AE13" s="33">
        <f t="shared" si="0"/>
        <v>50.629999999999995</v>
      </c>
      <c r="AF13" s="33">
        <v>11</v>
      </c>
      <c r="AG13" s="34" t="s">
        <v>63</v>
      </c>
      <c r="AH13" s="28"/>
    </row>
    <row r="14" spans="1:34" ht="42.6" customHeight="1" x14ac:dyDescent="0.2">
      <c r="A14" s="43">
        <v>12</v>
      </c>
      <c r="B14" s="41" t="s">
        <v>155</v>
      </c>
      <c r="C14" s="18" t="s">
        <v>156</v>
      </c>
      <c r="D14" s="18" t="s">
        <v>62</v>
      </c>
      <c r="E14" s="22">
        <v>2</v>
      </c>
      <c r="F14" s="22">
        <v>2</v>
      </c>
      <c r="G14" s="22">
        <v>2</v>
      </c>
      <c r="H14" s="22">
        <v>3</v>
      </c>
      <c r="I14" s="24">
        <v>2</v>
      </c>
      <c r="J14" s="24">
        <v>0.5</v>
      </c>
      <c r="K14" s="24">
        <v>3</v>
      </c>
      <c r="L14" s="24">
        <v>2</v>
      </c>
      <c r="M14" s="24">
        <v>3</v>
      </c>
      <c r="N14" s="24">
        <v>2</v>
      </c>
      <c r="O14" s="24">
        <v>0</v>
      </c>
      <c r="P14" s="24">
        <v>0</v>
      </c>
      <c r="Q14" s="24">
        <v>3</v>
      </c>
      <c r="R14" s="24">
        <v>2</v>
      </c>
      <c r="S14" s="24"/>
      <c r="T14" s="24"/>
      <c r="U14" s="24">
        <v>5</v>
      </c>
      <c r="V14" s="24">
        <v>6</v>
      </c>
      <c r="W14" s="24">
        <v>2</v>
      </c>
      <c r="X14" s="24">
        <v>4</v>
      </c>
      <c r="Y14" s="24">
        <v>5</v>
      </c>
      <c r="Z14" s="24">
        <v>0</v>
      </c>
      <c r="AA14" s="24">
        <v>0</v>
      </c>
      <c r="AB14" s="24">
        <v>0</v>
      </c>
      <c r="AC14" s="24">
        <v>2</v>
      </c>
      <c r="AD14" s="24">
        <v>0</v>
      </c>
      <c r="AE14" s="33">
        <f t="shared" si="0"/>
        <v>50.5</v>
      </c>
      <c r="AF14" s="33">
        <v>12</v>
      </c>
      <c r="AG14" s="34" t="s">
        <v>63</v>
      </c>
      <c r="AH14" s="28"/>
    </row>
    <row r="15" spans="1:34" ht="42.6" customHeight="1" x14ac:dyDescent="0.2">
      <c r="A15" s="43">
        <v>13</v>
      </c>
      <c r="B15" s="41" t="s">
        <v>157</v>
      </c>
      <c r="C15" s="18" t="s">
        <v>158</v>
      </c>
      <c r="D15" s="18" t="s">
        <v>135</v>
      </c>
      <c r="E15" s="22">
        <v>2</v>
      </c>
      <c r="F15" s="22">
        <v>3</v>
      </c>
      <c r="G15" s="22">
        <v>2</v>
      </c>
      <c r="H15" s="22">
        <v>3</v>
      </c>
      <c r="I15" s="24">
        <v>0</v>
      </c>
      <c r="J15" s="24">
        <v>0</v>
      </c>
      <c r="K15" s="24">
        <v>3</v>
      </c>
      <c r="L15" s="24">
        <v>2</v>
      </c>
      <c r="M15" s="24">
        <v>0</v>
      </c>
      <c r="N15" s="24">
        <v>2</v>
      </c>
      <c r="O15" s="24">
        <v>5</v>
      </c>
      <c r="P15" s="24">
        <v>5</v>
      </c>
      <c r="Q15" s="24">
        <v>3</v>
      </c>
      <c r="R15" s="24">
        <v>0</v>
      </c>
      <c r="S15" s="24"/>
      <c r="T15" s="24"/>
      <c r="U15" s="24">
        <v>5</v>
      </c>
      <c r="V15" s="24">
        <v>0</v>
      </c>
      <c r="W15" s="24">
        <v>2</v>
      </c>
      <c r="X15" s="24">
        <v>4</v>
      </c>
      <c r="Y15" s="24">
        <v>0</v>
      </c>
      <c r="Z15" s="24">
        <v>0</v>
      </c>
      <c r="AA15" s="24">
        <v>0</v>
      </c>
      <c r="AB15" s="24">
        <v>0</v>
      </c>
      <c r="AC15" s="24">
        <v>2</v>
      </c>
      <c r="AD15" s="24">
        <v>0</v>
      </c>
      <c r="AE15" s="33">
        <f t="shared" si="0"/>
        <v>43</v>
      </c>
      <c r="AF15" s="33">
        <v>13</v>
      </c>
      <c r="AG15" s="34" t="s">
        <v>63</v>
      </c>
      <c r="AH15" s="28"/>
    </row>
    <row r="16" spans="1:34" ht="42.6" customHeight="1" x14ac:dyDescent="0.2">
      <c r="A16" s="43">
        <v>14</v>
      </c>
      <c r="B16" s="41" t="s">
        <v>159</v>
      </c>
      <c r="C16" s="18" t="s">
        <v>160</v>
      </c>
      <c r="D16" s="18" t="s">
        <v>135</v>
      </c>
      <c r="E16" s="22">
        <v>2</v>
      </c>
      <c r="F16" s="22">
        <v>3</v>
      </c>
      <c r="G16" s="22">
        <v>2</v>
      </c>
      <c r="H16" s="22">
        <v>3</v>
      </c>
      <c r="I16" s="24">
        <v>2</v>
      </c>
      <c r="J16" s="24">
        <v>0</v>
      </c>
      <c r="K16" s="24">
        <v>3</v>
      </c>
      <c r="L16" s="24">
        <v>2</v>
      </c>
      <c r="M16" s="24">
        <v>3</v>
      </c>
      <c r="N16" s="24">
        <v>2</v>
      </c>
      <c r="O16" s="24">
        <v>0</v>
      </c>
      <c r="P16" s="24">
        <v>5</v>
      </c>
      <c r="Q16" s="24">
        <v>3</v>
      </c>
      <c r="R16" s="24">
        <v>0.63</v>
      </c>
      <c r="S16" s="24"/>
      <c r="T16" s="24"/>
      <c r="U16" s="24">
        <v>5</v>
      </c>
      <c r="V16" s="24">
        <v>0</v>
      </c>
      <c r="W16" s="24">
        <v>0</v>
      </c>
      <c r="X16" s="24">
        <v>-3</v>
      </c>
      <c r="Y16" s="24">
        <v>3</v>
      </c>
      <c r="Z16" s="24">
        <v>0</v>
      </c>
      <c r="AA16" s="24">
        <v>0</v>
      </c>
      <c r="AB16" s="24">
        <v>0</v>
      </c>
      <c r="AC16" s="24">
        <v>5</v>
      </c>
      <c r="AD16" s="24">
        <v>0</v>
      </c>
      <c r="AE16" s="33">
        <f t="shared" si="0"/>
        <v>40.629999999999995</v>
      </c>
      <c r="AF16" s="33">
        <v>14</v>
      </c>
      <c r="AG16" s="34" t="s">
        <v>63</v>
      </c>
      <c r="AH16" s="28"/>
    </row>
    <row r="17" spans="1:34" ht="42.6" customHeight="1" x14ac:dyDescent="0.2">
      <c r="A17" s="43">
        <v>15</v>
      </c>
      <c r="B17" s="45" t="s">
        <v>161</v>
      </c>
      <c r="C17" s="18" t="s">
        <v>162</v>
      </c>
      <c r="D17" s="18" t="s">
        <v>62</v>
      </c>
      <c r="E17" s="22" t="s">
        <v>69</v>
      </c>
      <c r="F17" s="22" t="s">
        <v>69</v>
      </c>
      <c r="G17" s="22" t="s">
        <v>69</v>
      </c>
      <c r="H17" s="22" t="s">
        <v>69</v>
      </c>
      <c r="I17" s="22" t="s">
        <v>69</v>
      </c>
      <c r="J17" s="22" t="s">
        <v>69</v>
      </c>
      <c r="K17" s="22" t="s">
        <v>69</v>
      </c>
      <c r="L17" s="22" t="s">
        <v>69</v>
      </c>
      <c r="M17" s="22" t="s">
        <v>69</v>
      </c>
      <c r="N17" s="22" t="s">
        <v>69</v>
      </c>
      <c r="O17" s="22" t="s">
        <v>69</v>
      </c>
      <c r="P17" s="22" t="s">
        <v>69</v>
      </c>
      <c r="Q17" s="22" t="s">
        <v>69</v>
      </c>
      <c r="R17" s="22" t="s">
        <v>69</v>
      </c>
      <c r="S17" s="22" t="s">
        <v>69</v>
      </c>
      <c r="T17" s="22" t="s">
        <v>69</v>
      </c>
      <c r="U17" s="22" t="s">
        <v>69</v>
      </c>
      <c r="V17" s="22" t="s">
        <v>69</v>
      </c>
      <c r="W17" s="22" t="s">
        <v>69</v>
      </c>
      <c r="X17" s="22" t="s">
        <v>69</v>
      </c>
      <c r="Y17" s="22" t="s">
        <v>69</v>
      </c>
      <c r="Z17" s="22" t="s">
        <v>69</v>
      </c>
      <c r="AA17" s="22" t="s">
        <v>69</v>
      </c>
      <c r="AB17" s="22" t="s">
        <v>69</v>
      </c>
      <c r="AC17" s="22" t="s">
        <v>69</v>
      </c>
      <c r="AD17" s="22" t="s">
        <v>69</v>
      </c>
      <c r="AE17" s="31" t="s">
        <v>69</v>
      </c>
      <c r="AF17" s="31" t="s">
        <v>69</v>
      </c>
      <c r="AG17" s="32" t="s">
        <v>280</v>
      </c>
      <c r="AH17" s="28"/>
    </row>
    <row r="18" spans="1:34" ht="42.6" customHeight="1" x14ac:dyDescent="0.2">
      <c r="A18" s="43">
        <v>16</v>
      </c>
      <c r="B18" s="45" t="s">
        <v>163</v>
      </c>
      <c r="C18" s="18" t="s">
        <v>164</v>
      </c>
      <c r="D18" s="18" t="s">
        <v>83</v>
      </c>
      <c r="E18" s="22" t="s">
        <v>69</v>
      </c>
      <c r="F18" s="22" t="s">
        <v>69</v>
      </c>
      <c r="G18" s="22" t="s">
        <v>69</v>
      </c>
      <c r="H18" s="22" t="s">
        <v>69</v>
      </c>
      <c r="I18" s="22" t="s">
        <v>69</v>
      </c>
      <c r="J18" s="22" t="s">
        <v>69</v>
      </c>
      <c r="K18" s="22" t="s">
        <v>69</v>
      </c>
      <c r="L18" s="22" t="s">
        <v>69</v>
      </c>
      <c r="M18" s="22" t="s">
        <v>69</v>
      </c>
      <c r="N18" s="22" t="s">
        <v>69</v>
      </c>
      <c r="O18" s="22" t="s">
        <v>69</v>
      </c>
      <c r="P18" s="22" t="s">
        <v>69</v>
      </c>
      <c r="Q18" s="22" t="s">
        <v>69</v>
      </c>
      <c r="R18" s="22" t="s">
        <v>69</v>
      </c>
      <c r="S18" s="22" t="s">
        <v>69</v>
      </c>
      <c r="T18" s="22" t="s">
        <v>69</v>
      </c>
      <c r="U18" s="22" t="s">
        <v>69</v>
      </c>
      <c r="V18" s="22" t="s">
        <v>69</v>
      </c>
      <c r="W18" s="22" t="s">
        <v>69</v>
      </c>
      <c r="X18" s="22" t="s">
        <v>69</v>
      </c>
      <c r="Y18" s="22" t="s">
        <v>69</v>
      </c>
      <c r="Z18" s="22" t="s">
        <v>69</v>
      </c>
      <c r="AA18" s="22" t="s">
        <v>69</v>
      </c>
      <c r="AB18" s="22" t="s">
        <v>69</v>
      </c>
      <c r="AC18" s="22" t="s">
        <v>69</v>
      </c>
      <c r="AD18" s="22" t="s">
        <v>69</v>
      </c>
      <c r="AE18" s="31" t="s">
        <v>69</v>
      </c>
      <c r="AF18" s="31" t="s">
        <v>69</v>
      </c>
      <c r="AG18" s="32" t="s">
        <v>280</v>
      </c>
      <c r="AH18" s="28"/>
    </row>
    <row r="19" spans="1:34" ht="42.6" customHeight="1" x14ac:dyDescent="0.2">
      <c r="A19" s="43">
        <v>17</v>
      </c>
      <c r="B19" s="45" t="s">
        <v>165</v>
      </c>
      <c r="C19" s="18" t="s">
        <v>166</v>
      </c>
      <c r="D19" s="18" t="s">
        <v>135</v>
      </c>
      <c r="E19" s="22" t="s">
        <v>69</v>
      </c>
      <c r="F19" s="22" t="s">
        <v>69</v>
      </c>
      <c r="G19" s="22" t="s">
        <v>69</v>
      </c>
      <c r="H19" s="22" t="s">
        <v>69</v>
      </c>
      <c r="I19" s="22" t="s">
        <v>69</v>
      </c>
      <c r="J19" s="22" t="s">
        <v>69</v>
      </c>
      <c r="K19" s="22" t="s">
        <v>69</v>
      </c>
      <c r="L19" s="22" t="s">
        <v>69</v>
      </c>
      <c r="M19" s="22" t="s">
        <v>69</v>
      </c>
      <c r="N19" s="22" t="s">
        <v>69</v>
      </c>
      <c r="O19" s="22" t="s">
        <v>69</v>
      </c>
      <c r="P19" s="22" t="s">
        <v>69</v>
      </c>
      <c r="Q19" s="22" t="s">
        <v>69</v>
      </c>
      <c r="R19" s="22" t="s">
        <v>69</v>
      </c>
      <c r="S19" s="22" t="s">
        <v>69</v>
      </c>
      <c r="T19" s="22" t="s">
        <v>69</v>
      </c>
      <c r="U19" s="22" t="s">
        <v>69</v>
      </c>
      <c r="V19" s="22" t="s">
        <v>69</v>
      </c>
      <c r="W19" s="22" t="s">
        <v>69</v>
      </c>
      <c r="X19" s="22" t="s">
        <v>69</v>
      </c>
      <c r="Y19" s="22" t="s">
        <v>69</v>
      </c>
      <c r="Z19" s="22" t="s">
        <v>69</v>
      </c>
      <c r="AA19" s="22" t="s">
        <v>69</v>
      </c>
      <c r="AB19" s="22" t="s">
        <v>69</v>
      </c>
      <c r="AC19" s="22" t="s">
        <v>69</v>
      </c>
      <c r="AD19" s="22" t="s">
        <v>69</v>
      </c>
      <c r="AE19" s="31" t="s">
        <v>69</v>
      </c>
      <c r="AF19" s="31" t="s">
        <v>69</v>
      </c>
      <c r="AG19" s="32" t="s">
        <v>73</v>
      </c>
      <c r="AH19" s="28"/>
    </row>
    <row r="20" spans="1:34" customFormat="1" ht="42.6" customHeight="1" x14ac:dyDescent="0.2"/>
    <row r="21" spans="1:34" customFormat="1" ht="42.6" customHeight="1" x14ac:dyDescent="0.2"/>
    <row r="22" spans="1:34" customFormat="1" ht="42.6" customHeight="1" x14ac:dyDescent="0.2"/>
    <row r="23" spans="1:34" customFormat="1" ht="42.6" customHeight="1" x14ac:dyDescent="0.2"/>
    <row r="24" spans="1:34" customFormat="1" ht="42.6" customHeight="1" x14ac:dyDescent="0.2"/>
    <row r="25" spans="1:34" customFormat="1" ht="42.6" customHeight="1" x14ac:dyDescent="0.2"/>
    <row r="26" spans="1:34" customFormat="1" ht="42.6" customHeight="1" x14ac:dyDescent="0.2"/>
    <row r="27" spans="1:34" customFormat="1" ht="42.6" customHeight="1" x14ac:dyDescent="0.2"/>
    <row r="28" spans="1:34" customFormat="1" ht="42.6" customHeight="1" x14ac:dyDescent="0.2"/>
    <row r="29" spans="1:34" customFormat="1" ht="42.6" customHeight="1" x14ac:dyDescent="0.2"/>
    <row r="30" spans="1:34" customFormat="1" ht="42.6" customHeight="1" x14ac:dyDescent="0.2"/>
    <row r="31" spans="1:34" customFormat="1" ht="42.6" customHeight="1" x14ac:dyDescent="0.2"/>
    <row r="32" spans="1:34" customFormat="1" ht="42.6" customHeight="1" x14ac:dyDescent="0.2"/>
    <row r="33" customFormat="1" ht="42.6" customHeight="1" x14ac:dyDescent="0.2"/>
    <row r="34" customFormat="1" ht="42.6" customHeight="1" x14ac:dyDescent="0.2"/>
    <row r="35" customFormat="1" ht="42.6" customHeight="1" x14ac:dyDescent="0.2"/>
    <row r="36" customFormat="1" ht="42.6" customHeight="1" x14ac:dyDescent="0.2"/>
    <row r="37" customFormat="1" ht="42.6" customHeight="1" x14ac:dyDescent="0.2"/>
    <row r="38" customFormat="1" ht="42.6" customHeight="1" x14ac:dyDescent="0.2"/>
    <row r="39" customFormat="1" ht="42.6" customHeight="1" x14ac:dyDescent="0.2"/>
    <row r="40" customFormat="1" ht="42.6" customHeight="1" x14ac:dyDescent="0.2"/>
    <row r="41" customFormat="1" ht="42.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3:AH44">
    <sortCondition descending="1" ref="AE2"/>
  </sortState>
  <mergeCells count="6">
    <mergeCell ref="AA1:AD1"/>
    <mergeCell ref="E1:G1"/>
    <mergeCell ref="H1:I1"/>
    <mergeCell ref="J1:N1"/>
    <mergeCell ref="O1:T1"/>
    <mergeCell ref="Y1:Z1"/>
  </mergeCells>
  <phoneticPr fontId="1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6"/>
  <sheetViews>
    <sheetView zoomScale="70" zoomScaleNormal="70" workbookViewId="0">
      <pane ySplit="2" topLeftCell="A3" activePane="bottomLeft" state="frozen"/>
      <selection pane="bottomLeft" activeCell="AH14" sqref="AH14"/>
    </sheetView>
  </sheetViews>
  <sheetFormatPr defaultColWidth="153.625" defaultRowHeight="42.6" customHeight="1" x14ac:dyDescent="0.2"/>
  <cols>
    <col min="1" max="1" width="3.625" style="3" customWidth="1"/>
    <col min="2" max="2" width="56.875" style="3" customWidth="1"/>
    <col min="3" max="3" width="17.375" style="3" hidden="1" customWidth="1"/>
    <col min="4" max="4" width="67.125" style="3" hidden="1" customWidth="1"/>
    <col min="5" max="22" width="13.5" style="4" customWidth="1"/>
    <col min="23" max="23" width="16.875" style="4" customWidth="1"/>
    <col min="24" max="30" width="13.5" style="4" customWidth="1"/>
    <col min="31" max="31" width="11.375" style="3" customWidth="1"/>
    <col min="32" max="32" width="9.375" style="3" customWidth="1"/>
    <col min="33" max="33" width="26.125" style="3" customWidth="1"/>
    <col min="34" max="16317" width="153.625" style="3" customWidth="1"/>
    <col min="16318" max="16384" width="153.625" style="3"/>
  </cols>
  <sheetData>
    <row r="1" spans="1:33" s="17" customFormat="1" ht="59.25" customHeight="1" x14ac:dyDescent="0.2">
      <c r="A1" s="18"/>
      <c r="B1" s="18"/>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167</v>
      </c>
      <c r="AB1" s="50"/>
      <c r="AC1" s="50"/>
      <c r="AD1" s="50"/>
      <c r="AE1" s="20"/>
      <c r="AF1" s="20"/>
      <c r="AG1" s="20"/>
    </row>
    <row r="2" spans="1:33" ht="204.95" customHeight="1" x14ac:dyDescent="0.2">
      <c r="A2" s="18" t="s">
        <v>10</v>
      </c>
      <c r="B2" s="22" t="s">
        <v>11</v>
      </c>
      <c r="C2" s="18" t="s">
        <v>12</v>
      </c>
      <c r="D2" s="18" t="s">
        <v>13</v>
      </c>
      <c r="E2" s="22" t="s">
        <v>14</v>
      </c>
      <c r="F2" s="22" t="s">
        <v>15</v>
      </c>
      <c r="G2" s="22" t="s">
        <v>16</v>
      </c>
      <c r="H2" s="22" t="s">
        <v>17</v>
      </c>
      <c r="I2" s="22" t="s">
        <v>18</v>
      </c>
      <c r="J2" s="22" t="s">
        <v>19</v>
      </c>
      <c r="K2" s="22" t="s">
        <v>20</v>
      </c>
      <c r="L2" s="22" t="s">
        <v>21</v>
      </c>
      <c r="M2" s="22" t="s">
        <v>22</v>
      </c>
      <c r="N2" s="22" t="s">
        <v>168</v>
      </c>
      <c r="O2" s="22" t="s">
        <v>24</v>
      </c>
      <c r="P2" s="22" t="s">
        <v>25</v>
      </c>
      <c r="Q2" s="22" t="s">
        <v>26</v>
      </c>
      <c r="R2" s="22" t="s">
        <v>27</v>
      </c>
      <c r="S2" s="22" t="s">
        <v>28</v>
      </c>
      <c r="T2" s="22" t="s">
        <v>29</v>
      </c>
      <c r="U2" s="22" t="s">
        <v>30</v>
      </c>
      <c r="V2" s="22" t="s">
        <v>31</v>
      </c>
      <c r="W2" s="22" t="s">
        <v>32</v>
      </c>
      <c r="X2" s="22" t="s">
        <v>129</v>
      </c>
      <c r="Y2" s="22" t="s">
        <v>34</v>
      </c>
      <c r="Z2" s="22" t="s">
        <v>35</v>
      </c>
      <c r="AA2" s="22" t="s">
        <v>36</v>
      </c>
      <c r="AB2" s="22" t="s">
        <v>37</v>
      </c>
      <c r="AC2" s="22" t="s">
        <v>169</v>
      </c>
      <c r="AD2" s="40" t="s">
        <v>170</v>
      </c>
      <c r="AE2" s="25" t="s">
        <v>40</v>
      </c>
      <c r="AF2" s="26" t="s">
        <v>41</v>
      </c>
      <c r="AG2" s="26" t="s">
        <v>42</v>
      </c>
    </row>
    <row r="3" spans="1:33" ht="42.6" customHeight="1" x14ac:dyDescent="0.2">
      <c r="A3" s="29">
        <v>1</v>
      </c>
      <c r="B3" s="18" t="s">
        <v>171</v>
      </c>
      <c r="C3" s="18" t="s">
        <v>172</v>
      </c>
      <c r="D3" s="18" t="s">
        <v>135</v>
      </c>
      <c r="E3" s="22">
        <v>2</v>
      </c>
      <c r="F3" s="22">
        <v>3</v>
      </c>
      <c r="G3" s="22">
        <v>2</v>
      </c>
      <c r="H3" s="22">
        <v>3</v>
      </c>
      <c r="I3" s="24">
        <v>3</v>
      </c>
      <c r="J3" s="24">
        <v>2</v>
      </c>
      <c r="K3" s="24">
        <v>3</v>
      </c>
      <c r="L3" s="24">
        <v>2</v>
      </c>
      <c r="M3" s="24">
        <v>3</v>
      </c>
      <c r="N3" s="24">
        <v>2</v>
      </c>
      <c r="O3" s="24">
        <v>5</v>
      </c>
      <c r="P3" s="24">
        <v>5</v>
      </c>
      <c r="Q3" s="24">
        <v>3</v>
      </c>
      <c r="R3" s="24">
        <v>2</v>
      </c>
      <c r="S3" s="24"/>
      <c r="T3" s="24"/>
      <c r="U3" s="24">
        <v>5</v>
      </c>
      <c r="V3" s="24">
        <v>10</v>
      </c>
      <c r="W3" s="24">
        <v>5</v>
      </c>
      <c r="X3" s="24">
        <v>5</v>
      </c>
      <c r="Y3" s="24">
        <v>5</v>
      </c>
      <c r="Z3" s="24">
        <v>2</v>
      </c>
      <c r="AA3" s="24">
        <v>2</v>
      </c>
      <c r="AB3" s="24">
        <v>2</v>
      </c>
      <c r="AC3" s="24">
        <v>0</v>
      </c>
      <c r="AD3" s="24">
        <v>6</v>
      </c>
      <c r="AE3" s="33">
        <f t="shared" ref="AE3:AE21" si="0">SUM(E3:AD3)</f>
        <v>82</v>
      </c>
      <c r="AF3" s="33">
        <v>1</v>
      </c>
      <c r="AG3" s="31" t="s">
        <v>46</v>
      </c>
    </row>
    <row r="4" spans="1:33" ht="42.6" customHeight="1" x14ac:dyDescent="0.2">
      <c r="A4" s="29">
        <v>2</v>
      </c>
      <c r="B4" s="18" t="s">
        <v>173</v>
      </c>
      <c r="C4" s="18" t="s">
        <v>174</v>
      </c>
      <c r="D4" s="18" t="s">
        <v>135</v>
      </c>
      <c r="E4" s="22">
        <v>2</v>
      </c>
      <c r="F4" s="22">
        <v>3</v>
      </c>
      <c r="G4" s="22">
        <v>2</v>
      </c>
      <c r="H4" s="22">
        <v>3</v>
      </c>
      <c r="I4" s="24">
        <v>3</v>
      </c>
      <c r="J4" s="24">
        <v>2</v>
      </c>
      <c r="K4" s="24">
        <v>3</v>
      </c>
      <c r="L4" s="24">
        <v>2</v>
      </c>
      <c r="M4" s="24">
        <v>3</v>
      </c>
      <c r="N4" s="24">
        <v>2</v>
      </c>
      <c r="O4" s="24">
        <v>5</v>
      </c>
      <c r="P4" s="24">
        <v>5</v>
      </c>
      <c r="Q4" s="24">
        <v>3</v>
      </c>
      <c r="R4" s="24">
        <v>2</v>
      </c>
      <c r="S4" s="24"/>
      <c r="T4" s="24"/>
      <c r="U4" s="24">
        <v>5</v>
      </c>
      <c r="V4" s="38">
        <v>6</v>
      </c>
      <c r="W4" s="38">
        <v>5</v>
      </c>
      <c r="X4" s="38">
        <v>5</v>
      </c>
      <c r="Y4" s="38">
        <v>5</v>
      </c>
      <c r="Z4" s="38">
        <v>3</v>
      </c>
      <c r="AA4" s="24">
        <v>1</v>
      </c>
      <c r="AB4" s="24">
        <v>5</v>
      </c>
      <c r="AC4" s="24">
        <v>0</v>
      </c>
      <c r="AD4" s="24">
        <v>6</v>
      </c>
      <c r="AE4" s="33">
        <f t="shared" si="0"/>
        <v>81</v>
      </c>
      <c r="AF4" s="33">
        <v>2</v>
      </c>
      <c r="AG4" s="31" t="s">
        <v>46</v>
      </c>
    </row>
    <row r="5" spans="1:33" ht="42.6" customHeight="1" x14ac:dyDescent="0.2">
      <c r="A5" s="29">
        <v>3</v>
      </c>
      <c r="B5" s="18" t="s">
        <v>175</v>
      </c>
      <c r="C5" s="18" t="s">
        <v>176</v>
      </c>
      <c r="D5" s="18" t="s">
        <v>135</v>
      </c>
      <c r="E5" s="22">
        <v>2</v>
      </c>
      <c r="F5" s="22">
        <v>3</v>
      </c>
      <c r="G5" s="22">
        <v>2</v>
      </c>
      <c r="H5" s="22">
        <v>3</v>
      </c>
      <c r="I5" s="24">
        <v>3</v>
      </c>
      <c r="J5" s="24">
        <v>2</v>
      </c>
      <c r="K5" s="24">
        <v>3</v>
      </c>
      <c r="L5" s="24">
        <v>2</v>
      </c>
      <c r="M5" s="24">
        <v>3</v>
      </c>
      <c r="N5" s="24">
        <v>2</v>
      </c>
      <c r="O5" s="24">
        <v>5</v>
      </c>
      <c r="P5" s="24">
        <v>5</v>
      </c>
      <c r="Q5" s="24">
        <v>3</v>
      </c>
      <c r="R5" s="24">
        <v>2</v>
      </c>
      <c r="S5" s="24"/>
      <c r="T5" s="24"/>
      <c r="U5" s="24">
        <v>5</v>
      </c>
      <c r="V5" s="24">
        <v>10</v>
      </c>
      <c r="W5" s="24">
        <v>2</v>
      </c>
      <c r="X5" s="24">
        <v>5</v>
      </c>
      <c r="Y5" s="24">
        <v>5</v>
      </c>
      <c r="Z5" s="24">
        <v>4</v>
      </c>
      <c r="AA5" s="24">
        <v>0</v>
      </c>
      <c r="AB5" s="24">
        <v>0</v>
      </c>
      <c r="AC5" s="24">
        <v>2</v>
      </c>
      <c r="AD5" s="24">
        <v>6</v>
      </c>
      <c r="AE5" s="33">
        <f t="shared" si="0"/>
        <v>79</v>
      </c>
      <c r="AF5" s="33">
        <v>3</v>
      </c>
      <c r="AG5" s="31" t="s">
        <v>46</v>
      </c>
    </row>
    <row r="6" spans="1:33" ht="42.6" customHeight="1" x14ac:dyDescent="0.2">
      <c r="A6" s="29">
        <v>4</v>
      </c>
      <c r="B6" s="18" t="s">
        <v>177</v>
      </c>
      <c r="C6" s="18" t="s">
        <v>178</v>
      </c>
      <c r="D6" s="18" t="s">
        <v>135</v>
      </c>
      <c r="E6" s="22">
        <v>2</v>
      </c>
      <c r="F6" s="22">
        <v>3</v>
      </c>
      <c r="G6" s="22">
        <v>2</v>
      </c>
      <c r="H6" s="22">
        <v>3</v>
      </c>
      <c r="I6" s="24">
        <v>3</v>
      </c>
      <c r="J6" s="24">
        <v>2</v>
      </c>
      <c r="K6" s="24">
        <v>3</v>
      </c>
      <c r="L6" s="24">
        <v>2</v>
      </c>
      <c r="M6" s="24">
        <v>3</v>
      </c>
      <c r="N6" s="24">
        <v>2</v>
      </c>
      <c r="O6" s="24">
        <v>5</v>
      </c>
      <c r="P6" s="24">
        <v>5</v>
      </c>
      <c r="Q6" s="24">
        <v>3</v>
      </c>
      <c r="R6" s="24">
        <v>2</v>
      </c>
      <c r="S6" s="24"/>
      <c r="T6" s="24"/>
      <c r="U6" s="24">
        <v>5</v>
      </c>
      <c r="V6" s="24">
        <v>10</v>
      </c>
      <c r="W6" s="24">
        <v>4</v>
      </c>
      <c r="X6" s="24">
        <v>2</v>
      </c>
      <c r="Y6" s="24">
        <v>5</v>
      </c>
      <c r="Z6" s="24">
        <v>2</v>
      </c>
      <c r="AA6" s="24">
        <v>0</v>
      </c>
      <c r="AB6" s="24">
        <v>0</v>
      </c>
      <c r="AC6" s="24">
        <v>4</v>
      </c>
      <c r="AD6" s="24">
        <v>6</v>
      </c>
      <c r="AE6" s="33">
        <f t="shared" si="0"/>
        <v>78</v>
      </c>
      <c r="AF6" s="33">
        <v>4</v>
      </c>
      <c r="AG6" s="31" t="s">
        <v>46</v>
      </c>
    </row>
    <row r="7" spans="1:33" ht="42.6" customHeight="1" x14ac:dyDescent="0.2">
      <c r="A7" s="29">
        <v>5</v>
      </c>
      <c r="B7" s="18" t="s">
        <v>179</v>
      </c>
      <c r="C7" s="18" t="s">
        <v>180</v>
      </c>
      <c r="D7" s="18" t="s">
        <v>135</v>
      </c>
      <c r="E7" s="22">
        <v>2</v>
      </c>
      <c r="F7" s="22">
        <v>3</v>
      </c>
      <c r="G7" s="22">
        <v>2</v>
      </c>
      <c r="H7" s="22">
        <v>3</v>
      </c>
      <c r="I7" s="24">
        <v>3</v>
      </c>
      <c r="J7" s="24">
        <v>2</v>
      </c>
      <c r="K7" s="24">
        <v>3</v>
      </c>
      <c r="L7" s="24">
        <v>2</v>
      </c>
      <c r="M7" s="24">
        <v>3</v>
      </c>
      <c r="N7" s="24">
        <v>2</v>
      </c>
      <c r="O7" s="24">
        <v>5</v>
      </c>
      <c r="P7" s="24">
        <v>5</v>
      </c>
      <c r="Q7" s="24">
        <v>3</v>
      </c>
      <c r="R7" s="24">
        <v>2</v>
      </c>
      <c r="S7" s="24"/>
      <c r="T7" s="24"/>
      <c r="U7" s="24">
        <v>5</v>
      </c>
      <c r="V7" s="24">
        <v>10</v>
      </c>
      <c r="W7" s="24">
        <v>2</v>
      </c>
      <c r="X7" s="24">
        <v>5</v>
      </c>
      <c r="Y7" s="24">
        <v>5</v>
      </c>
      <c r="Z7" s="24">
        <v>0</v>
      </c>
      <c r="AA7" s="24">
        <v>0</v>
      </c>
      <c r="AB7" s="24">
        <v>0</v>
      </c>
      <c r="AC7" s="24">
        <v>2</v>
      </c>
      <c r="AD7" s="24">
        <v>6</v>
      </c>
      <c r="AE7" s="33">
        <f t="shared" si="0"/>
        <v>75</v>
      </c>
      <c r="AF7" s="33">
        <v>5</v>
      </c>
      <c r="AG7" s="31" t="s">
        <v>46</v>
      </c>
    </row>
    <row r="8" spans="1:33" ht="42.6" customHeight="1" x14ac:dyDescent="0.2">
      <c r="A8" s="29">
        <v>6</v>
      </c>
      <c r="B8" s="18" t="s">
        <v>181</v>
      </c>
      <c r="C8" s="18" t="s">
        <v>182</v>
      </c>
      <c r="D8" s="18" t="s">
        <v>135</v>
      </c>
      <c r="E8" s="22">
        <v>2</v>
      </c>
      <c r="F8" s="22">
        <v>2</v>
      </c>
      <c r="G8" s="22">
        <v>2</v>
      </c>
      <c r="H8" s="22">
        <v>3</v>
      </c>
      <c r="I8" s="24">
        <v>3</v>
      </c>
      <c r="J8" s="24">
        <v>2</v>
      </c>
      <c r="K8" s="24">
        <v>3</v>
      </c>
      <c r="L8" s="24">
        <v>2</v>
      </c>
      <c r="M8" s="24">
        <v>3</v>
      </c>
      <c r="N8" s="24">
        <v>2</v>
      </c>
      <c r="O8" s="24">
        <v>5</v>
      </c>
      <c r="P8" s="24">
        <v>5</v>
      </c>
      <c r="Q8" s="24">
        <v>3</v>
      </c>
      <c r="R8" s="24">
        <v>2</v>
      </c>
      <c r="S8" s="24"/>
      <c r="T8" s="24"/>
      <c r="U8" s="24">
        <v>5</v>
      </c>
      <c r="V8" s="24">
        <v>6</v>
      </c>
      <c r="W8" s="24">
        <v>5</v>
      </c>
      <c r="X8" s="24">
        <v>4</v>
      </c>
      <c r="Y8" s="24">
        <v>5</v>
      </c>
      <c r="Z8" s="24">
        <v>0</v>
      </c>
      <c r="AA8" s="24">
        <v>0</v>
      </c>
      <c r="AB8" s="24">
        <v>0</v>
      </c>
      <c r="AC8" s="24">
        <v>0</v>
      </c>
      <c r="AD8" s="24">
        <v>6</v>
      </c>
      <c r="AE8" s="33">
        <f t="shared" si="0"/>
        <v>70</v>
      </c>
      <c r="AF8" s="33">
        <v>6</v>
      </c>
      <c r="AG8" s="31" t="s">
        <v>46</v>
      </c>
    </row>
    <row r="9" spans="1:33" ht="42.6" customHeight="1" x14ac:dyDescent="0.2">
      <c r="A9" s="29">
        <v>7</v>
      </c>
      <c r="B9" s="18" t="s">
        <v>183</v>
      </c>
      <c r="C9" s="18" t="s">
        <v>184</v>
      </c>
      <c r="D9" s="18" t="s">
        <v>135</v>
      </c>
      <c r="E9" s="22">
        <v>2</v>
      </c>
      <c r="F9" s="22">
        <v>3</v>
      </c>
      <c r="G9" s="22">
        <v>2</v>
      </c>
      <c r="H9" s="22">
        <v>3</v>
      </c>
      <c r="I9" s="24">
        <v>3</v>
      </c>
      <c r="J9" s="24">
        <v>1.5</v>
      </c>
      <c r="K9" s="24">
        <v>3</v>
      </c>
      <c r="L9" s="24">
        <v>2</v>
      </c>
      <c r="M9" s="24">
        <v>3</v>
      </c>
      <c r="N9" s="24">
        <v>2</v>
      </c>
      <c r="O9" s="24">
        <v>5</v>
      </c>
      <c r="P9" s="24">
        <v>5</v>
      </c>
      <c r="Q9" s="24">
        <v>3</v>
      </c>
      <c r="R9" s="24">
        <v>2</v>
      </c>
      <c r="S9" s="24"/>
      <c r="T9" s="24"/>
      <c r="U9" s="24">
        <v>5</v>
      </c>
      <c r="V9" s="24">
        <v>0</v>
      </c>
      <c r="W9" s="24">
        <v>5</v>
      </c>
      <c r="X9" s="24">
        <v>4</v>
      </c>
      <c r="Y9" s="24">
        <v>5</v>
      </c>
      <c r="Z9" s="24">
        <v>0</v>
      </c>
      <c r="AA9" s="24">
        <v>0</v>
      </c>
      <c r="AB9" s="24">
        <v>0</v>
      </c>
      <c r="AC9" s="24">
        <v>4</v>
      </c>
      <c r="AD9" s="24">
        <v>6</v>
      </c>
      <c r="AE9" s="33">
        <f t="shared" si="0"/>
        <v>68.5</v>
      </c>
      <c r="AF9" s="33">
        <v>7</v>
      </c>
      <c r="AG9" s="33" t="s">
        <v>57</v>
      </c>
    </row>
    <row r="10" spans="1:33" ht="42.6" customHeight="1" x14ac:dyDescent="0.2">
      <c r="A10" s="29">
        <v>8</v>
      </c>
      <c r="B10" s="18" t="s">
        <v>185</v>
      </c>
      <c r="C10" s="18" t="s">
        <v>186</v>
      </c>
      <c r="D10" s="18" t="s">
        <v>135</v>
      </c>
      <c r="E10" s="22">
        <v>2</v>
      </c>
      <c r="F10" s="22">
        <v>3</v>
      </c>
      <c r="G10" s="22">
        <v>2</v>
      </c>
      <c r="H10" s="22">
        <v>3</v>
      </c>
      <c r="I10" s="24">
        <v>3</v>
      </c>
      <c r="J10" s="24">
        <v>2</v>
      </c>
      <c r="K10" s="24">
        <v>3</v>
      </c>
      <c r="L10" s="24">
        <v>2</v>
      </c>
      <c r="M10" s="24">
        <v>3</v>
      </c>
      <c r="N10" s="24">
        <v>2</v>
      </c>
      <c r="O10" s="24">
        <v>0</v>
      </c>
      <c r="P10" s="24">
        <v>5</v>
      </c>
      <c r="Q10" s="24">
        <v>3</v>
      </c>
      <c r="R10" s="24">
        <v>0</v>
      </c>
      <c r="S10" s="24"/>
      <c r="T10" s="24"/>
      <c r="U10" s="24">
        <v>5</v>
      </c>
      <c r="V10" s="24">
        <v>4</v>
      </c>
      <c r="W10" s="24">
        <v>4</v>
      </c>
      <c r="X10" s="24">
        <v>4</v>
      </c>
      <c r="Y10" s="24">
        <v>5</v>
      </c>
      <c r="Z10" s="24">
        <v>0</v>
      </c>
      <c r="AA10" s="24">
        <v>0</v>
      </c>
      <c r="AB10" s="24">
        <v>0</v>
      </c>
      <c r="AC10" s="24">
        <v>4</v>
      </c>
      <c r="AD10" s="24">
        <v>6</v>
      </c>
      <c r="AE10" s="33">
        <f t="shared" si="0"/>
        <v>65</v>
      </c>
      <c r="AF10" s="33">
        <v>8</v>
      </c>
      <c r="AG10" s="33" t="s">
        <v>57</v>
      </c>
    </row>
    <row r="11" spans="1:33" ht="42.6" customHeight="1" x14ac:dyDescent="0.2">
      <c r="A11" s="29">
        <v>9</v>
      </c>
      <c r="B11" s="18" t="s">
        <v>187</v>
      </c>
      <c r="C11" s="18" t="s">
        <v>188</v>
      </c>
      <c r="D11" s="18" t="s">
        <v>135</v>
      </c>
      <c r="E11" s="22">
        <v>2</v>
      </c>
      <c r="F11" s="22">
        <v>3</v>
      </c>
      <c r="G11" s="22">
        <v>2</v>
      </c>
      <c r="H11" s="22">
        <v>3</v>
      </c>
      <c r="I11" s="24">
        <v>3</v>
      </c>
      <c r="J11" s="24">
        <v>2</v>
      </c>
      <c r="K11" s="24">
        <v>3</v>
      </c>
      <c r="L11" s="24">
        <v>2</v>
      </c>
      <c r="M11" s="24">
        <v>3</v>
      </c>
      <c r="N11" s="24">
        <v>2</v>
      </c>
      <c r="O11" s="24">
        <v>0</v>
      </c>
      <c r="P11" s="24">
        <v>5</v>
      </c>
      <c r="Q11" s="24">
        <v>3</v>
      </c>
      <c r="R11" s="24">
        <v>2</v>
      </c>
      <c r="S11" s="24"/>
      <c r="T11" s="24"/>
      <c r="U11" s="24">
        <v>5</v>
      </c>
      <c r="V11" s="24">
        <v>6</v>
      </c>
      <c r="W11" s="24">
        <v>0</v>
      </c>
      <c r="X11" s="24">
        <v>5</v>
      </c>
      <c r="Y11" s="24">
        <v>3</v>
      </c>
      <c r="Z11" s="24">
        <v>0</v>
      </c>
      <c r="AA11" s="24">
        <v>2</v>
      </c>
      <c r="AB11" s="24">
        <v>0</v>
      </c>
      <c r="AC11" s="24">
        <v>4</v>
      </c>
      <c r="AD11" s="24">
        <v>2.5</v>
      </c>
      <c r="AE11" s="33">
        <f t="shared" si="0"/>
        <v>62.5</v>
      </c>
      <c r="AF11" s="33">
        <v>9</v>
      </c>
      <c r="AG11" s="33" t="s">
        <v>57</v>
      </c>
    </row>
    <row r="12" spans="1:33" ht="42.6" customHeight="1" x14ac:dyDescent="0.2">
      <c r="A12" s="29">
        <v>10</v>
      </c>
      <c r="B12" s="18" t="s">
        <v>189</v>
      </c>
      <c r="C12" s="18" t="s">
        <v>176</v>
      </c>
      <c r="D12" s="18" t="s">
        <v>135</v>
      </c>
      <c r="E12" s="22">
        <v>2</v>
      </c>
      <c r="F12" s="22">
        <v>3</v>
      </c>
      <c r="G12" s="22">
        <v>2</v>
      </c>
      <c r="H12" s="22">
        <v>3</v>
      </c>
      <c r="I12" s="24">
        <v>3</v>
      </c>
      <c r="J12" s="24">
        <v>2</v>
      </c>
      <c r="K12" s="24">
        <v>2</v>
      </c>
      <c r="L12" s="24">
        <v>2</v>
      </c>
      <c r="M12" s="24">
        <v>1</v>
      </c>
      <c r="N12" s="24">
        <v>2</v>
      </c>
      <c r="O12" s="24">
        <v>5</v>
      </c>
      <c r="P12" s="24">
        <v>5</v>
      </c>
      <c r="Q12" s="24">
        <v>3</v>
      </c>
      <c r="R12" s="24">
        <v>2</v>
      </c>
      <c r="S12" s="24"/>
      <c r="T12" s="24"/>
      <c r="U12" s="24">
        <v>5</v>
      </c>
      <c r="V12" s="24">
        <v>6</v>
      </c>
      <c r="W12" s="24">
        <v>4</v>
      </c>
      <c r="X12" s="24">
        <v>4</v>
      </c>
      <c r="Y12" s="24">
        <v>0</v>
      </c>
      <c r="Z12" s="24">
        <v>0</v>
      </c>
      <c r="AA12" s="24">
        <v>0</v>
      </c>
      <c r="AB12" s="24">
        <v>0</v>
      </c>
      <c r="AC12" s="24">
        <v>4</v>
      </c>
      <c r="AD12" s="24">
        <v>0</v>
      </c>
      <c r="AE12" s="33">
        <f t="shared" si="0"/>
        <v>60</v>
      </c>
      <c r="AF12" s="33">
        <v>10</v>
      </c>
      <c r="AG12" s="33" t="s">
        <v>57</v>
      </c>
    </row>
    <row r="13" spans="1:33" ht="42.6" customHeight="1" x14ac:dyDescent="0.2">
      <c r="A13" s="29">
        <v>11</v>
      </c>
      <c r="B13" s="18" t="s">
        <v>190</v>
      </c>
      <c r="C13" s="18" t="s">
        <v>184</v>
      </c>
      <c r="D13" s="18" t="s">
        <v>135</v>
      </c>
      <c r="E13" s="22">
        <v>2</v>
      </c>
      <c r="F13" s="22">
        <v>3</v>
      </c>
      <c r="G13" s="22">
        <v>2</v>
      </c>
      <c r="H13" s="22">
        <v>3</v>
      </c>
      <c r="I13" s="24">
        <v>3</v>
      </c>
      <c r="J13" s="24">
        <v>2</v>
      </c>
      <c r="K13" s="24">
        <v>3</v>
      </c>
      <c r="L13" s="24">
        <v>2</v>
      </c>
      <c r="M13" s="24">
        <v>2</v>
      </c>
      <c r="N13" s="24">
        <v>2</v>
      </c>
      <c r="O13" s="24">
        <v>5</v>
      </c>
      <c r="P13" s="24">
        <v>5</v>
      </c>
      <c r="Q13" s="24">
        <v>0</v>
      </c>
      <c r="R13" s="24">
        <v>0</v>
      </c>
      <c r="S13" s="24"/>
      <c r="T13" s="24"/>
      <c r="U13" s="24">
        <v>5</v>
      </c>
      <c r="V13" s="24">
        <v>0</v>
      </c>
      <c r="W13" s="24">
        <v>2</v>
      </c>
      <c r="X13" s="24">
        <v>4</v>
      </c>
      <c r="Y13" s="24">
        <v>5</v>
      </c>
      <c r="Z13" s="24">
        <v>0</v>
      </c>
      <c r="AA13" s="24">
        <v>0</v>
      </c>
      <c r="AB13" s="24">
        <v>0</v>
      </c>
      <c r="AC13" s="24">
        <v>4</v>
      </c>
      <c r="AD13" s="24">
        <v>6</v>
      </c>
      <c r="AE13" s="33">
        <f t="shared" si="0"/>
        <v>60</v>
      </c>
      <c r="AF13" s="33">
        <v>10</v>
      </c>
      <c r="AG13" s="33" t="s">
        <v>57</v>
      </c>
    </row>
    <row r="14" spans="1:33" ht="42.6" customHeight="1" x14ac:dyDescent="0.2">
      <c r="A14" s="29">
        <v>12</v>
      </c>
      <c r="B14" s="18" t="s">
        <v>191</v>
      </c>
      <c r="C14" s="18" t="s">
        <v>192</v>
      </c>
      <c r="D14" s="18" t="s">
        <v>135</v>
      </c>
      <c r="E14" s="22">
        <v>2</v>
      </c>
      <c r="F14" s="22">
        <v>3</v>
      </c>
      <c r="G14" s="22">
        <v>2</v>
      </c>
      <c r="H14" s="22">
        <v>3</v>
      </c>
      <c r="I14" s="24">
        <v>3</v>
      </c>
      <c r="J14" s="24">
        <v>0</v>
      </c>
      <c r="K14" s="24">
        <v>3</v>
      </c>
      <c r="L14" s="24">
        <v>2</v>
      </c>
      <c r="M14" s="24">
        <v>3</v>
      </c>
      <c r="N14" s="24">
        <v>2</v>
      </c>
      <c r="O14" s="24">
        <v>5</v>
      </c>
      <c r="P14" s="24">
        <v>5</v>
      </c>
      <c r="Q14" s="24">
        <v>3</v>
      </c>
      <c r="R14" s="24">
        <v>0</v>
      </c>
      <c r="S14" s="24"/>
      <c r="T14" s="24"/>
      <c r="U14" s="24">
        <v>5</v>
      </c>
      <c r="V14" s="24">
        <v>0</v>
      </c>
      <c r="W14" s="24">
        <v>4</v>
      </c>
      <c r="X14" s="24">
        <v>2</v>
      </c>
      <c r="Y14" s="24">
        <v>5</v>
      </c>
      <c r="Z14" s="24">
        <v>0</v>
      </c>
      <c r="AA14" s="24">
        <v>0</v>
      </c>
      <c r="AB14" s="24">
        <v>0</v>
      </c>
      <c r="AC14" s="24">
        <v>4</v>
      </c>
      <c r="AD14" s="24">
        <v>0</v>
      </c>
      <c r="AE14" s="33">
        <f t="shared" si="0"/>
        <v>56</v>
      </c>
      <c r="AF14" s="33">
        <v>12</v>
      </c>
      <c r="AG14" s="33" t="s">
        <v>57</v>
      </c>
    </row>
    <row r="15" spans="1:33" ht="42.6" customHeight="1" x14ac:dyDescent="0.2">
      <c r="A15" s="29">
        <v>13</v>
      </c>
      <c r="B15" s="18" t="s">
        <v>193</v>
      </c>
      <c r="C15" s="18" t="s">
        <v>182</v>
      </c>
      <c r="D15" s="18" t="s">
        <v>135</v>
      </c>
      <c r="E15" s="22">
        <v>2</v>
      </c>
      <c r="F15" s="22">
        <v>3</v>
      </c>
      <c r="G15" s="22">
        <v>2</v>
      </c>
      <c r="H15" s="22">
        <v>3</v>
      </c>
      <c r="I15" s="24">
        <v>3</v>
      </c>
      <c r="J15" s="24">
        <v>2</v>
      </c>
      <c r="K15" s="24">
        <v>2</v>
      </c>
      <c r="L15" s="24">
        <v>2</v>
      </c>
      <c r="M15" s="24">
        <v>1</v>
      </c>
      <c r="N15" s="24">
        <v>2</v>
      </c>
      <c r="O15" s="24">
        <v>5</v>
      </c>
      <c r="P15" s="24">
        <v>5</v>
      </c>
      <c r="Q15" s="24">
        <v>0</v>
      </c>
      <c r="R15" s="24">
        <v>0</v>
      </c>
      <c r="S15" s="24"/>
      <c r="T15" s="24"/>
      <c r="U15" s="24">
        <v>5</v>
      </c>
      <c r="V15" s="24">
        <v>0</v>
      </c>
      <c r="W15" s="24">
        <v>2</v>
      </c>
      <c r="X15" s="24">
        <v>4</v>
      </c>
      <c r="Y15" s="24">
        <v>5</v>
      </c>
      <c r="Z15" s="24">
        <v>0</v>
      </c>
      <c r="AA15" s="24">
        <v>0</v>
      </c>
      <c r="AB15" s="24">
        <v>0</v>
      </c>
      <c r="AC15" s="24">
        <v>0</v>
      </c>
      <c r="AD15" s="24">
        <v>6</v>
      </c>
      <c r="AE15" s="33">
        <f t="shared" si="0"/>
        <v>54</v>
      </c>
      <c r="AF15" s="33">
        <v>13</v>
      </c>
      <c r="AG15" s="33" t="s">
        <v>63</v>
      </c>
    </row>
    <row r="16" spans="1:33" ht="42.6" customHeight="1" x14ac:dyDescent="0.2">
      <c r="A16" s="29">
        <v>14</v>
      </c>
      <c r="B16" s="18" t="s">
        <v>194</v>
      </c>
      <c r="C16" s="18" t="s">
        <v>195</v>
      </c>
      <c r="D16" s="18" t="s">
        <v>135</v>
      </c>
      <c r="E16" s="22">
        <v>2</v>
      </c>
      <c r="F16" s="22">
        <v>3</v>
      </c>
      <c r="G16" s="22">
        <v>2</v>
      </c>
      <c r="H16" s="22">
        <v>3</v>
      </c>
      <c r="I16" s="24">
        <v>0</v>
      </c>
      <c r="J16" s="24">
        <v>0</v>
      </c>
      <c r="K16" s="24">
        <v>2</v>
      </c>
      <c r="L16" s="24">
        <v>2</v>
      </c>
      <c r="M16" s="24">
        <v>3</v>
      </c>
      <c r="N16" s="24">
        <v>2</v>
      </c>
      <c r="O16" s="24">
        <v>0</v>
      </c>
      <c r="P16" s="24">
        <v>5</v>
      </c>
      <c r="Q16" s="24">
        <v>3</v>
      </c>
      <c r="R16" s="24">
        <v>2</v>
      </c>
      <c r="S16" s="24"/>
      <c r="T16" s="24"/>
      <c r="U16" s="24">
        <v>5</v>
      </c>
      <c r="V16" s="24">
        <v>0</v>
      </c>
      <c r="W16" s="24">
        <v>4</v>
      </c>
      <c r="X16" s="24">
        <v>4</v>
      </c>
      <c r="Y16" s="24">
        <v>5</v>
      </c>
      <c r="Z16" s="24">
        <v>0</v>
      </c>
      <c r="AA16" s="24">
        <v>0</v>
      </c>
      <c r="AB16" s="24">
        <v>0</v>
      </c>
      <c r="AC16" s="24">
        <v>2</v>
      </c>
      <c r="AD16" s="24">
        <v>0</v>
      </c>
      <c r="AE16" s="33">
        <f t="shared" si="0"/>
        <v>49</v>
      </c>
      <c r="AF16" s="33">
        <v>14</v>
      </c>
      <c r="AG16" s="33" t="s">
        <v>63</v>
      </c>
    </row>
    <row r="17" spans="1:34" ht="42.6" customHeight="1" x14ac:dyDescent="0.2">
      <c r="A17" s="29">
        <v>15</v>
      </c>
      <c r="B17" s="18" t="s">
        <v>196</v>
      </c>
      <c r="C17" s="18" t="s">
        <v>197</v>
      </c>
      <c r="D17" s="18" t="s">
        <v>62</v>
      </c>
      <c r="E17" s="22">
        <v>2</v>
      </c>
      <c r="F17" s="22">
        <v>3</v>
      </c>
      <c r="G17" s="22">
        <v>2</v>
      </c>
      <c r="H17" s="22">
        <v>3</v>
      </c>
      <c r="I17" s="24">
        <v>0</v>
      </c>
      <c r="J17" s="24">
        <v>0</v>
      </c>
      <c r="K17" s="24">
        <v>3</v>
      </c>
      <c r="L17" s="24">
        <v>2</v>
      </c>
      <c r="M17" s="24">
        <v>3</v>
      </c>
      <c r="N17" s="24">
        <v>2</v>
      </c>
      <c r="O17" s="24">
        <v>5</v>
      </c>
      <c r="P17" s="24">
        <v>5</v>
      </c>
      <c r="Q17" s="24">
        <v>3</v>
      </c>
      <c r="R17" s="24">
        <v>2</v>
      </c>
      <c r="S17" s="24"/>
      <c r="T17" s="24"/>
      <c r="U17" s="35">
        <v>0</v>
      </c>
      <c r="V17" s="35">
        <v>6</v>
      </c>
      <c r="W17" s="24">
        <v>4</v>
      </c>
      <c r="X17" s="24">
        <v>-3</v>
      </c>
      <c r="Y17" s="24">
        <v>3</v>
      </c>
      <c r="Z17" s="24">
        <v>0</v>
      </c>
      <c r="AA17" s="24">
        <v>0</v>
      </c>
      <c r="AB17" s="24">
        <v>0</v>
      </c>
      <c r="AC17" s="24">
        <v>0</v>
      </c>
      <c r="AD17" s="35">
        <v>3</v>
      </c>
      <c r="AE17" s="33">
        <f t="shared" si="0"/>
        <v>48</v>
      </c>
      <c r="AF17" s="33">
        <v>15</v>
      </c>
      <c r="AG17" s="34" t="s">
        <v>63</v>
      </c>
      <c r="AH17" s="36"/>
    </row>
    <row r="18" spans="1:34" ht="42.6" customHeight="1" x14ac:dyDescent="0.2">
      <c r="A18" s="29">
        <v>16</v>
      </c>
      <c r="B18" s="18" t="s">
        <v>198</v>
      </c>
      <c r="C18" s="18" t="s">
        <v>199</v>
      </c>
      <c r="D18" s="18" t="s">
        <v>135</v>
      </c>
      <c r="E18" s="22">
        <v>2</v>
      </c>
      <c r="F18" s="22">
        <v>3</v>
      </c>
      <c r="G18" s="22">
        <v>2</v>
      </c>
      <c r="H18" s="22">
        <v>3</v>
      </c>
      <c r="I18" s="24">
        <v>0</v>
      </c>
      <c r="J18" s="24">
        <v>0</v>
      </c>
      <c r="K18" s="24">
        <v>2</v>
      </c>
      <c r="L18" s="24">
        <v>2</v>
      </c>
      <c r="M18" s="24">
        <v>3</v>
      </c>
      <c r="N18" s="24">
        <v>2</v>
      </c>
      <c r="O18" s="24">
        <v>0</v>
      </c>
      <c r="P18" s="24">
        <v>5</v>
      </c>
      <c r="Q18" s="24">
        <v>3</v>
      </c>
      <c r="R18" s="24">
        <v>0</v>
      </c>
      <c r="S18" s="24"/>
      <c r="T18" s="24"/>
      <c r="U18" s="24">
        <v>5</v>
      </c>
      <c r="V18" s="24">
        <v>0</v>
      </c>
      <c r="W18" s="24">
        <v>4</v>
      </c>
      <c r="X18" s="24">
        <v>2</v>
      </c>
      <c r="Y18" s="24">
        <v>3</v>
      </c>
      <c r="Z18" s="24">
        <v>0</v>
      </c>
      <c r="AA18" s="24">
        <v>0</v>
      </c>
      <c r="AB18" s="24">
        <v>0</v>
      </c>
      <c r="AC18" s="24">
        <v>4</v>
      </c>
      <c r="AD18" s="24">
        <v>2</v>
      </c>
      <c r="AE18" s="33">
        <f t="shared" si="0"/>
        <v>47</v>
      </c>
      <c r="AF18" s="33">
        <v>16</v>
      </c>
      <c r="AG18" s="34" t="s">
        <v>63</v>
      </c>
    </row>
    <row r="19" spans="1:34" ht="42.6" customHeight="1" x14ac:dyDescent="0.2">
      <c r="A19" s="29">
        <v>17</v>
      </c>
      <c r="B19" s="18" t="s">
        <v>200</v>
      </c>
      <c r="C19" s="18" t="s">
        <v>201</v>
      </c>
      <c r="D19" s="18" t="s">
        <v>135</v>
      </c>
      <c r="E19" s="22">
        <v>2</v>
      </c>
      <c r="F19" s="22">
        <v>3</v>
      </c>
      <c r="G19" s="22">
        <v>2</v>
      </c>
      <c r="H19" s="22">
        <v>3</v>
      </c>
      <c r="I19" s="24">
        <v>0</v>
      </c>
      <c r="J19" s="24">
        <v>0</v>
      </c>
      <c r="K19" s="24">
        <v>3</v>
      </c>
      <c r="L19" s="24">
        <v>2</v>
      </c>
      <c r="M19" s="24">
        <v>1</v>
      </c>
      <c r="N19" s="24">
        <v>2</v>
      </c>
      <c r="O19" s="24">
        <v>5</v>
      </c>
      <c r="P19" s="24">
        <v>5</v>
      </c>
      <c r="Q19" s="24">
        <v>3</v>
      </c>
      <c r="R19" s="24">
        <v>2</v>
      </c>
      <c r="S19" s="24"/>
      <c r="T19" s="24"/>
      <c r="U19" s="24">
        <v>5</v>
      </c>
      <c r="V19" s="24">
        <v>0</v>
      </c>
      <c r="W19" s="24">
        <v>0</v>
      </c>
      <c r="X19" s="24">
        <v>4</v>
      </c>
      <c r="Y19" s="24">
        <v>0</v>
      </c>
      <c r="Z19" s="24">
        <v>0</v>
      </c>
      <c r="AA19" s="24">
        <v>0</v>
      </c>
      <c r="AB19" s="24">
        <v>0</v>
      </c>
      <c r="AC19" s="24">
        <v>0</v>
      </c>
      <c r="AD19" s="24">
        <v>0</v>
      </c>
      <c r="AE19" s="33">
        <f t="shared" si="0"/>
        <v>42</v>
      </c>
      <c r="AF19" s="33">
        <v>17</v>
      </c>
      <c r="AG19" s="34" t="s">
        <v>63</v>
      </c>
    </row>
    <row r="20" spans="1:34" ht="42.6" customHeight="1" x14ac:dyDescent="0.2">
      <c r="A20" s="29">
        <v>18</v>
      </c>
      <c r="B20" s="18" t="s">
        <v>202</v>
      </c>
      <c r="C20" s="18" t="s">
        <v>203</v>
      </c>
      <c r="D20" s="18" t="s">
        <v>62</v>
      </c>
      <c r="E20" s="22">
        <v>2</v>
      </c>
      <c r="F20" s="22">
        <v>3</v>
      </c>
      <c r="G20" s="22">
        <v>2</v>
      </c>
      <c r="H20" s="22">
        <v>3</v>
      </c>
      <c r="I20" s="24">
        <v>1</v>
      </c>
      <c r="J20" s="24">
        <v>0</v>
      </c>
      <c r="K20" s="24">
        <v>0</v>
      </c>
      <c r="L20" s="24">
        <v>2</v>
      </c>
      <c r="M20" s="24">
        <v>0</v>
      </c>
      <c r="N20" s="24">
        <v>2</v>
      </c>
      <c r="O20" s="24">
        <v>0</v>
      </c>
      <c r="P20" s="24">
        <v>5</v>
      </c>
      <c r="Q20" s="24">
        <v>3</v>
      </c>
      <c r="R20" s="24">
        <v>2</v>
      </c>
      <c r="S20" s="24"/>
      <c r="T20" s="24"/>
      <c r="U20" s="24">
        <v>5</v>
      </c>
      <c r="V20" s="24">
        <v>0</v>
      </c>
      <c r="W20" s="24">
        <v>2</v>
      </c>
      <c r="X20" s="24">
        <v>-3</v>
      </c>
      <c r="Y20" s="24">
        <v>5</v>
      </c>
      <c r="Z20" s="24">
        <v>0</v>
      </c>
      <c r="AA20" s="24">
        <v>0</v>
      </c>
      <c r="AB20" s="24">
        <v>0</v>
      </c>
      <c r="AC20" s="24">
        <v>0</v>
      </c>
      <c r="AD20" s="24">
        <v>0</v>
      </c>
      <c r="AE20" s="33">
        <f t="shared" si="0"/>
        <v>34</v>
      </c>
      <c r="AF20" s="33">
        <v>18</v>
      </c>
      <c r="AG20" s="34" t="s">
        <v>63</v>
      </c>
    </row>
    <row r="21" spans="1:34" ht="42.6" customHeight="1" x14ac:dyDescent="0.2">
      <c r="A21" s="29">
        <v>19</v>
      </c>
      <c r="B21" s="18" t="s">
        <v>204</v>
      </c>
      <c r="C21" s="18" t="s">
        <v>205</v>
      </c>
      <c r="D21" s="18" t="s">
        <v>135</v>
      </c>
      <c r="E21" s="22">
        <v>2</v>
      </c>
      <c r="F21" s="22">
        <v>3</v>
      </c>
      <c r="G21" s="22">
        <v>2</v>
      </c>
      <c r="H21" s="22">
        <v>3</v>
      </c>
      <c r="I21" s="24">
        <v>0</v>
      </c>
      <c r="J21" s="24">
        <v>2</v>
      </c>
      <c r="K21" s="24">
        <v>0</v>
      </c>
      <c r="L21" s="24">
        <v>2</v>
      </c>
      <c r="M21" s="24">
        <v>3</v>
      </c>
      <c r="N21" s="24">
        <v>2</v>
      </c>
      <c r="O21" s="24">
        <v>5</v>
      </c>
      <c r="P21" s="24">
        <v>0</v>
      </c>
      <c r="Q21" s="24">
        <v>3</v>
      </c>
      <c r="R21" s="24">
        <v>0</v>
      </c>
      <c r="S21" s="24"/>
      <c r="T21" s="24"/>
      <c r="U21" s="24">
        <v>5</v>
      </c>
      <c r="V21" s="24">
        <v>0</v>
      </c>
      <c r="W21" s="24">
        <v>0</v>
      </c>
      <c r="X21" s="24">
        <v>-3</v>
      </c>
      <c r="Y21" s="24">
        <v>0</v>
      </c>
      <c r="Z21" s="24">
        <v>0</v>
      </c>
      <c r="AA21" s="24">
        <v>0</v>
      </c>
      <c r="AB21" s="24">
        <v>0</v>
      </c>
      <c r="AC21" s="24">
        <v>0</v>
      </c>
      <c r="AD21" s="24">
        <v>0</v>
      </c>
      <c r="AE21" s="33">
        <f t="shared" si="0"/>
        <v>29</v>
      </c>
      <c r="AF21" s="33">
        <v>19</v>
      </c>
      <c r="AG21" s="34" t="s">
        <v>206</v>
      </c>
    </row>
    <row r="22" spans="1:34" ht="42.6" customHeight="1" x14ac:dyDescent="0.2">
      <c r="A22" s="29">
        <v>20</v>
      </c>
      <c r="B22" s="30" t="s">
        <v>207</v>
      </c>
      <c r="C22" s="18" t="s">
        <v>208</v>
      </c>
      <c r="D22" s="18" t="s">
        <v>135</v>
      </c>
      <c r="E22" s="22" t="s">
        <v>69</v>
      </c>
      <c r="F22" s="22" t="s">
        <v>69</v>
      </c>
      <c r="G22" s="22" t="s">
        <v>69</v>
      </c>
      <c r="H22" s="22" t="s">
        <v>69</v>
      </c>
      <c r="I22" s="22" t="s">
        <v>69</v>
      </c>
      <c r="J22" s="22" t="s">
        <v>69</v>
      </c>
      <c r="K22" s="22" t="s">
        <v>69</v>
      </c>
      <c r="L22" s="22" t="s">
        <v>69</v>
      </c>
      <c r="M22" s="22" t="s">
        <v>69</v>
      </c>
      <c r="N22" s="22" t="s">
        <v>69</v>
      </c>
      <c r="O22" s="22" t="s">
        <v>69</v>
      </c>
      <c r="P22" s="22" t="s">
        <v>69</v>
      </c>
      <c r="Q22" s="22" t="s">
        <v>69</v>
      </c>
      <c r="R22" s="22" t="s">
        <v>69</v>
      </c>
      <c r="S22" s="22" t="s">
        <v>69</v>
      </c>
      <c r="T22" s="22" t="s">
        <v>69</v>
      </c>
      <c r="U22" s="22" t="s">
        <v>69</v>
      </c>
      <c r="V22" s="22" t="s">
        <v>69</v>
      </c>
      <c r="W22" s="22" t="s">
        <v>69</v>
      </c>
      <c r="X22" s="22" t="s">
        <v>69</v>
      </c>
      <c r="Y22" s="22" t="s">
        <v>69</v>
      </c>
      <c r="Z22" s="22" t="s">
        <v>69</v>
      </c>
      <c r="AA22" s="22" t="s">
        <v>69</v>
      </c>
      <c r="AB22" s="22" t="s">
        <v>69</v>
      </c>
      <c r="AC22" s="22" t="s">
        <v>69</v>
      </c>
      <c r="AD22" s="22" t="s">
        <v>69</v>
      </c>
      <c r="AE22" s="31" t="s">
        <v>69</v>
      </c>
      <c r="AF22" s="31" t="s">
        <v>69</v>
      </c>
      <c r="AG22" s="32" t="s">
        <v>280</v>
      </c>
    </row>
    <row r="23" spans="1:34" ht="42.6" customHeight="1" x14ac:dyDescent="0.2">
      <c r="A23" s="29">
        <v>21</v>
      </c>
      <c r="B23" s="30" t="s">
        <v>209</v>
      </c>
      <c r="C23" s="18" t="s">
        <v>197</v>
      </c>
      <c r="D23" s="18" t="s">
        <v>62</v>
      </c>
      <c r="E23" s="22" t="s">
        <v>69</v>
      </c>
      <c r="F23" s="22" t="s">
        <v>69</v>
      </c>
      <c r="G23" s="22" t="s">
        <v>69</v>
      </c>
      <c r="H23" s="22" t="s">
        <v>69</v>
      </c>
      <c r="I23" s="22" t="s">
        <v>69</v>
      </c>
      <c r="J23" s="22" t="s">
        <v>69</v>
      </c>
      <c r="K23" s="22" t="s">
        <v>69</v>
      </c>
      <c r="L23" s="22" t="s">
        <v>69</v>
      </c>
      <c r="M23" s="22" t="s">
        <v>69</v>
      </c>
      <c r="N23" s="22" t="s">
        <v>69</v>
      </c>
      <c r="O23" s="22" t="s">
        <v>69</v>
      </c>
      <c r="P23" s="22" t="s">
        <v>69</v>
      </c>
      <c r="Q23" s="22" t="s">
        <v>69</v>
      </c>
      <c r="R23" s="22" t="s">
        <v>69</v>
      </c>
      <c r="S23" s="22" t="s">
        <v>69</v>
      </c>
      <c r="T23" s="22" t="s">
        <v>69</v>
      </c>
      <c r="U23" s="22" t="s">
        <v>69</v>
      </c>
      <c r="V23" s="22" t="s">
        <v>69</v>
      </c>
      <c r="W23" s="22" t="s">
        <v>69</v>
      </c>
      <c r="X23" s="22" t="s">
        <v>69</v>
      </c>
      <c r="Y23" s="22" t="s">
        <v>69</v>
      </c>
      <c r="Z23" s="22" t="s">
        <v>69</v>
      </c>
      <c r="AA23" s="22" t="s">
        <v>69</v>
      </c>
      <c r="AB23" s="22" t="s">
        <v>69</v>
      </c>
      <c r="AC23" s="22" t="s">
        <v>69</v>
      </c>
      <c r="AD23" s="22" t="s">
        <v>69</v>
      </c>
      <c r="AE23" s="31" t="s">
        <v>69</v>
      </c>
      <c r="AF23" s="31" t="s">
        <v>69</v>
      </c>
      <c r="AG23" s="32" t="s">
        <v>280</v>
      </c>
    </row>
    <row r="24" spans="1:34" ht="42.6" customHeight="1" x14ac:dyDescent="0.2">
      <c r="A24" s="29">
        <v>22</v>
      </c>
      <c r="B24" s="30" t="s">
        <v>210</v>
      </c>
      <c r="C24" s="18" t="s">
        <v>211</v>
      </c>
      <c r="D24" s="18" t="s">
        <v>135</v>
      </c>
      <c r="E24" s="22" t="s">
        <v>69</v>
      </c>
      <c r="F24" s="22" t="s">
        <v>69</v>
      </c>
      <c r="G24" s="22" t="s">
        <v>69</v>
      </c>
      <c r="H24" s="22" t="s">
        <v>69</v>
      </c>
      <c r="I24" s="22" t="s">
        <v>69</v>
      </c>
      <c r="J24" s="22" t="s">
        <v>69</v>
      </c>
      <c r="K24" s="22" t="s">
        <v>69</v>
      </c>
      <c r="L24" s="22" t="s">
        <v>69</v>
      </c>
      <c r="M24" s="22" t="s">
        <v>69</v>
      </c>
      <c r="N24" s="22" t="s">
        <v>69</v>
      </c>
      <c r="O24" s="22" t="s">
        <v>69</v>
      </c>
      <c r="P24" s="22" t="s">
        <v>69</v>
      </c>
      <c r="Q24" s="22" t="s">
        <v>69</v>
      </c>
      <c r="R24" s="22" t="s">
        <v>69</v>
      </c>
      <c r="S24" s="22" t="s">
        <v>69</v>
      </c>
      <c r="T24" s="22" t="s">
        <v>69</v>
      </c>
      <c r="U24" s="22" t="s">
        <v>69</v>
      </c>
      <c r="V24" s="22" t="s">
        <v>69</v>
      </c>
      <c r="W24" s="22" t="s">
        <v>69</v>
      </c>
      <c r="X24" s="22" t="s">
        <v>69</v>
      </c>
      <c r="Y24" s="22" t="s">
        <v>69</v>
      </c>
      <c r="Z24" s="22" t="s">
        <v>69</v>
      </c>
      <c r="AA24" s="22" t="s">
        <v>69</v>
      </c>
      <c r="AB24" s="22" t="s">
        <v>69</v>
      </c>
      <c r="AC24" s="22" t="s">
        <v>69</v>
      </c>
      <c r="AD24" s="22" t="s">
        <v>69</v>
      </c>
      <c r="AE24" s="31" t="s">
        <v>69</v>
      </c>
      <c r="AF24" s="31" t="s">
        <v>69</v>
      </c>
      <c r="AG24" s="32" t="s">
        <v>280</v>
      </c>
    </row>
    <row r="25" spans="1:34" ht="42.6" customHeight="1" x14ac:dyDescent="0.2">
      <c r="A25" s="29">
        <v>23</v>
      </c>
      <c r="B25" s="30" t="s">
        <v>212</v>
      </c>
      <c r="C25" s="18" t="s">
        <v>213</v>
      </c>
      <c r="D25" s="18" t="s">
        <v>135</v>
      </c>
      <c r="E25" s="22" t="s">
        <v>69</v>
      </c>
      <c r="F25" s="22" t="s">
        <v>69</v>
      </c>
      <c r="G25" s="22" t="s">
        <v>69</v>
      </c>
      <c r="H25" s="22" t="s">
        <v>69</v>
      </c>
      <c r="I25" s="22" t="s">
        <v>69</v>
      </c>
      <c r="J25" s="22" t="s">
        <v>69</v>
      </c>
      <c r="K25" s="22" t="s">
        <v>69</v>
      </c>
      <c r="L25" s="22" t="s">
        <v>69</v>
      </c>
      <c r="M25" s="22" t="s">
        <v>69</v>
      </c>
      <c r="N25" s="22" t="s">
        <v>69</v>
      </c>
      <c r="O25" s="22" t="s">
        <v>69</v>
      </c>
      <c r="P25" s="22" t="s">
        <v>69</v>
      </c>
      <c r="Q25" s="22" t="s">
        <v>69</v>
      </c>
      <c r="R25" s="22" t="s">
        <v>69</v>
      </c>
      <c r="S25" s="22" t="s">
        <v>69</v>
      </c>
      <c r="T25" s="22" t="s">
        <v>69</v>
      </c>
      <c r="U25" s="22" t="s">
        <v>69</v>
      </c>
      <c r="V25" s="22" t="s">
        <v>69</v>
      </c>
      <c r="W25" s="22" t="s">
        <v>69</v>
      </c>
      <c r="X25" s="22" t="s">
        <v>69</v>
      </c>
      <c r="Y25" s="22" t="s">
        <v>69</v>
      </c>
      <c r="Z25" s="22" t="s">
        <v>69</v>
      </c>
      <c r="AA25" s="22" t="s">
        <v>69</v>
      </c>
      <c r="AB25" s="22" t="s">
        <v>69</v>
      </c>
      <c r="AC25" s="22" t="s">
        <v>69</v>
      </c>
      <c r="AD25" s="22" t="s">
        <v>69</v>
      </c>
      <c r="AE25" s="31" t="s">
        <v>69</v>
      </c>
      <c r="AF25" s="31" t="s">
        <v>69</v>
      </c>
      <c r="AG25" s="32" t="s">
        <v>280</v>
      </c>
    </row>
    <row r="26" spans="1:34" ht="42.6" customHeight="1" x14ac:dyDescent="0.2">
      <c r="A26" s="29">
        <v>24</v>
      </c>
      <c r="B26" s="30" t="s">
        <v>214</v>
      </c>
      <c r="C26" s="18" t="s">
        <v>178</v>
      </c>
      <c r="D26" s="18" t="s">
        <v>135</v>
      </c>
      <c r="E26" s="22" t="s">
        <v>69</v>
      </c>
      <c r="F26" s="22" t="s">
        <v>69</v>
      </c>
      <c r="G26" s="22" t="s">
        <v>69</v>
      </c>
      <c r="H26" s="22" t="s">
        <v>69</v>
      </c>
      <c r="I26" s="22" t="s">
        <v>69</v>
      </c>
      <c r="J26" s="22" t="s">
        <v>69</v>
      </c>
      <c r="K26" s="22" t="s">
        <v>69</v>
      </c>
      <c r="L26" s="22" t="s">
        <v>69</v>
      </c>
      <c r="M26" s="22" t="s">
        <v>69</v>
      </c>
      <c r="N26" s="22" t="s">
        <v>69</v>
      </c>
      <c r="O26" s="22" t="s">
        <v>69</v>
      </c>
      <c r="P26" s="22" t="s">
        <v>69</v>
      </c>
      <c r="Q26" s="22" t="s">
        <v>69</v>
      </c>
      <c r="R26" s="22" t="s">
        <v>69</v>
      </c>
      <c r="S26" s="22" t="s">
        <v>69</v>
      </c>
      <c r="T26" s="22" t="s">
        <v>69</v>
      </c>
      <c r="U26" s="22" t="s">
        <v>69</v>
      </c>
      <c r="V26" s="22" t="s">
        <v>69</v>
      </c>
      <c r="W26" s="22" t="s">
        <v>69</v>
      </c>
      <c r="X26" s="22" t="s">
        <v>69</v>
      </c>
      <c r="Y26" s="22" t="s">
        <v>69</v>
      </c>
      <c r="Z26" s="22" t="s">
        <v>69</v>
      </c>
      <c r="AA26" s="22" t="s">
        <v>69</v>
      </c>
      <c r="AB26" s="22" t="s">
        <v>69</v>
      </c>
      <c r="AC26" s="22" t="s">
        <v>69</v>
      </c>
      <c r="AD26" s="22" t="s">
        <v>69</v>
      </c>
      <c r="AE26" s="31" t="s">
        <v>69</v>
      </c>
      <c r="AF26" s="31" t="s">
        <v>69</v>
      </c>
      <c r="AG26" s="32" t="s">
        <v>280</v>
      </c>
    </row>
  </sheetData>
  <sheetProtection formatCells="0" formatColumns="0" formatRows="0" insertColumns="0" insertRows="0" insertHyperlinks="0" deleteColumns="0" deleteRows="0" sort="0" autoFilter="0" pivotTables="0"/>
  <sortState xmlns:xlrd2="http://schemas.microsoft.com/office/spreadsheetml/2017/richdata2" ref="A3:AH28">
    <sortCondition descending="1" ref="AE2"/>
  </sortState>
  <mergeCells count="6">
    <mergeCell ref="AA1:AD1"/>
    <mergeCell ref="E1:G1"/>
    <mergeCell ref="H1:I1"/>
    <mergeCell ref="J1:N1"/>
    <mergeCell ref="O1:T1"/>
    <mergeCell ref="Y1:Z1"/>
  </mergeCells>
  <phoneticPr fontId="1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2"/>
  <sheetViews>
    <sheetView zoomScale="85" zoomScaleNormal="85" workbookViewId="0">
      <pane ySplit="2" topLeftCell="A3" activePane="bottomLeft" state="frozen"/>
      <selection pane="bottomLeft" activeCell="I8" sqref="I8"/>
    </sheetView>
  </sheetViews>
  <sheetFormatPr defaultColWidth="153.625" defaultRowHeight="42.6" customHeight="1" x14ac:dyDescent="0.2"/>
  <cols>
    <col min="1" max="1" width="3.625" style="3" customWidth="1"/>
    <col min="2" max="2" width="54.5" style="3" customWidth="1"/>
    <col min="3" max="3" width="17.375" style="3" hidden="1" customWidth="1"/>
    <col min="4" max="4" width="67.125" style="3" hidden="1" customWidth="1"/>
    <col min="5" max="14" width="12.5" style="4" customWidth="1"/>
    <col min="15" max="30" width="13.5" style="4" customWidth="1"/>
    <col min="31" max="31" width="22.5" style="3" customWidth="1"/>
    <col min="32" max="32" width="11.25" style="3" customWidth="1"/>
    <col min="33" max="33" width="21" style="3" customWidth="1"/>
    <col min="34" max="16311" width="153.625" style="3" customWidth="1"/>
    <col min="16312" max="16384" width="153.625" style="3"/>
  </cols>
  <sheetData>
    <row r="1" spans="1:34" s="17" customFormat="1" ht="72.75" customHeight="1" x14ac:dyDescent="0.2">
      <c r="A1" s="18"/>
      <c r="B1" s="18"/>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215</v>
      </c>
      <c r="AB1" s="50"/>
      <c r="AC1" s="50"/>
      <c r="AD1" s="50"/>
      <c r="AE1" s="20"/>
      <c r="AF1" s="20"/>
      <c r="AG1" s="21"/>
    </row>
    <row r="2" spans="1:34" ht="213.75" customHeight="1" x14ac:dyDescent="0.2">
      <c r="A2" s="18" t="s">
        <v>10</v>
      </c>
      <c r="B2" s="22" t="s">
        <v>11</v>
      </c>
      <c r="C2" s="18" t="s">
        <v>12</v>
      </c>
      <c r="D2" s="18" t="s">
        <v>13</v>
      </c>
      <c r="E2" s="22" t="s">
        <v>14</v>
      </c>
      <c r="F2" s="22" t="s">
        <v>15</v>
      </c>
      <c r="G2" s="22" t="s">
        <v>16</v>
      </c>
      <c r="H2" s="22" t="s">
        <v>17</v>
      </c>
      <c r="I2" s="22" t="s">
        <v>18</v>
      </c>
      <c r="J2" s="22" t="s">
        <v>19</v>
      </c>
      <c r="K2" s="22" t="s">
        <v>20</v>
      </c>
      <c r="L2" s="22" t="s">
        <v>21</v>
      </c>
      <c r="M2" s="22" t="s">
        <v>22</v>
      </c>
      <c r="N2" s="22" t="s">
        <v>23</v>
      </c>
      <c r="O2" s="22" t="s">
        <v>24</v>
      </c>
      <c r="P2" s="22" t="s">
        <v>25</v>
      </c>
      <c r="Q2" s="22" t="s">
        <v>26</v>
      </c>
      <c r="R2" s="22" t="s">
        <v>27</v>
      </c>
      <c r="S2" s="22" t="s">
        <v>28</v>
      </c>
      <c r="T2" s="22" t="s">
        <v>29</v>
      </c>
      <c r="U2" s="22" t="s">
        <v>30</v>
      </c>
      <c r="V2" s="22" t="s">
        <v>31</v>
      </c>
      <c r="W2" s="22" t="s">
        <v>32</v>
      </c>
      <c r="X2" s="22" t="s">
        <v>76</v>
      </c>
      <c r="Y2" s="22" t="s">
        <v>34</v>
      </c>
      <c r="Z2" s="22" t="s">
        <v>35</v>
      </c>
      <c r="AA2" s="22" t="s">
        <v>216</v>
      </c>
      <c r="AB2" s="22" t="s">
        <v>217</v>
      </c>
      <c r="AC2" s="22" t="s">
        <v>218</v>
      </c>
      <c r="AD2" s="22" t="s">
        <v>170</v>
      </c>
      <c r="AE2" s="25" t="s">
        <v>40</v>
      </c>
      <c r="AF2" s="26" t="s">
        <v>41</v>
      </c>
      <c r="AG2" s="26" t="s">
        <v>42</v>
      </c>
    </row>
    <row r="3" spans="1:34" ht="42.6" customHeight="1" x14ac:dyDescent="0.2">
      <c r="A3" s="29">
        <v>1</v>
      </c>
      <c r="B3" s="18" t="s">
        <v>219</v>
      </c>
      <c r="C3" s="18" t="s">
        <v>105</v>
      </c>
      <c r="D3" s="18" t="s">
        <v>220</v>
      </c>
      <c r="E3" s="22">
        <v>2</v>
      </c>
      <c r="F3" s="22">
        <v>3</v>
      </c>
      <c r="G3" s="22">
        <v>2</v>
      </c>
      <c r="H3" s="22">
        <v>3</v>
      </c>
      <c r="I3" s="24">
        <v>3</v>
      </c>
      <c r="J3" s="24">
        <v>2</v>
      </c>
      <c r="K3" s="24">
        <v>3</v>
      </c>
      <c r="L3" s="24">
        <v>2</v>
      </c>
      <c r="M3" s="24">
        <v>3</v>
      </c>
      <c r="N3" s="24">
        <v>2</v>
      </c>
      <c r="O3" s="24">
        <v>0</v>
      </c>
      <c r="P3" s="24">
        <v>5</v>
      </c>
      <c r="Q3" s="24">
        <v>0</v>
      </c>
      <c r="R3" s="24">
        <v>2</v>
      </c>
      <c r="S3" s="24"/>
      <c r="T3" s="24"/>
      <c r="U3" s="24">
        <v>5</v>
      </c>
      <c r="V3" s="24">
        <v>10</v>
      </c>
      <c r="W3" s="24">
        <v>5</v>
      </c>
      <c r="X3" s="24">
        <v>5</v>
      </c>
      <c r="Y3" s="24">
        <v>5</v>
      </c>
      <c r="Z3" s="24">
        <v>3</v>
      </c>
      <c r="AA3" s="35">
        <v>2</v>
      </c>
      <c r="AB3" s="24">
        <v>0</v>
      </c>
      <c r="AC3" s="24">
        <v>4</v>
      </c>
      <c r="AD3" s="24">
        <v>6</v>
      </c>
      <c r="AE3" s="33">
        <f t="shared" ref="AE3:AE11" si="0">SUM(E3:AD3)</f>
        <v>77</v>
      </c>
      <c r="AF3" s="33">
        <v>1</v>
      </c>
      <c r="AG3" s="32" t="s">
        <v>46</v>
      </c>
      <c r="AH3" s="36"/>
    </row>
    <row r="4" spans="1:34" ht="42.6" customHeight="1" x14ac:dyDescent="0.2">
      <c r="A4" s="29">
        <v>2</v>
      </c>
      <c r="B4" s="18" t="s">
        <v>221</v>
      </c>
      <c r="C4" s="18" t="s">
        <v>222</v>
      </c>
      <c r="D4" s="18" t="s">
        <v>223</v>
      </c>
      <c r="E4" s="22">
        <v>2</v>
      </c>
      <c r="F4" s="22">
        <v>3</v>
      </c>
      <c r="G4" s="22">
        <v>2</v>
      </c>
      <c r="H4" s="22">
        <v>3</v>
      </c>
      <c r="I4" s="24">
        <v>3</v>
      </c>
      <c r="J4" s="24">
        <v>2</v>
      </c>
      <c r="K4" s="24">
        <v>2</v>
      </c>
      <c r="L4" s="24">
        <v>2</v>
      </c>
      <c r="M4" s="24">
        <v>0</v>
      </c>
      <c r="N4" s="24">
        <v>2</v>
      </c>
      <c r="O4" s="24">
        <v>5</v>
      </c>
      <c r="P4" s="24">
        <v>5</v>
      </c>
      <c r="Q4" s="24">
        <v>3</v>
      </c>
      <c r="R4" s="24">
        <v>2</v>
      </c>
      <c r="S4" s="24"/>
      <c r="T4" s="24"/>
      <c r="U4" s="24">
        <v>5</v>
      </c>
      <c r="V4" s="24">
        <v>10</v>
      </c>
      <c r="W4" s="24">
        <v>0</v>
      </c>
      <c r="X4" s="24">
        <v>5</v>
      </c>
      <c r="Y4" s="24">
        <v>5</v>
      </c>
      <c r="Z4" s="24">
        <v>1</v>
      </c>
      <c r="AA4" s="24">
        <v>2</v>
      </c>
      <c r="AB4" s="24">
        <v>4</v>
      </c>
      <c r="AC4" s="24">
        <v>4</v>
      </c>
      <c r="AD4" s="24">
        <v>0</v>
      </c>
      <c r="AE4" s="33">
        <f t="shared" si="0"/>
        <v>72</v>
      </c>
      <c r="AF4" s="33">
        <v>2</v>
      </c>
      <c r="AG4" s="32" t="s">
        <v>46</v>
      </c>
    </row>
    <row r="5" spans="1:34" ht="42.6" customHeight="1" x14ac:dyDescent="0.2">
      <c r="A5" s="29">
        <v>3</v>
      </c>
      <c r="B5" s="18" t="s">
        <v>224</v>
      </c>
      <c r="C5" s="18" t="s">
        <v>225</v>
      </c>
      <c r="D5" s="18" t="s">
        <v>226</v>
      </c>
      <c r="E5" s="22">
        <v>2</v>
      </c>
      <c r="F5" s="22">
        <v>3</v>
      </c>
      <c r="G5" s="22">
        <v>2</v>
      </c>
      <c r="H5" s="22">
        <v>3</v>
      </c>
      <c r="I5" s="24">
        <v>3</v>
      </c>
      <c r="J5" s="24">
        <v>2</v>
      </c>
      <c r="K5" s="24">
        <v>3</v>
      </c>
      <c r="L5" s="24">
        <v>2</v>
      </c>
      <c r="M5" s="24">
        <v>3</v>
      </c>
      <c r="N5" s="24">
        <v>2</v>
      </c>
      <c r="O5" s="24">
        <v>0.24</v>
      </c>
      <c r="P5" s="24">
        <v>5</v>
      </c>
      <c r="Q5" s="24">
        <v>0</v>
      </c>
      <c r="R5" s="24">
        <v>2</v>
      </c>
      <c r="S5" s="24"/>
      <c r="T5" s="24"/>
      <c r="U5" s="24">
        <v>5</v>
      </c>
      <c r="V5" s="24">
        <v>10</v>
      </c>
      <c r="W5" s="24">
        <v>2</v>
      </c>
      <c r="X5" s="24">
        <v>5</v>
      </c>
      <c r="Y5" s="24">
        <v>5</v>
      </c>
      <c r="Z5" s="24">
        <v>0</v>
      </c>
      <c r="AA5" s="24">
        <v>0</v>
      </c>
      <c r="AB5" s="24">
        <v>0</v>
      </c>
      <c r="AC5" s="24">
        <v>4</v>
      </c>
      <c r="AD5" s="24">
        <v>6</v>
      </c>
      <c r="AE5" s="33">
        <f t="shared" si="0"/>
        <v>69.239999999999995</v>
      </c>
      <c r="AF5" s="33">
        <v>3</v>
      </c>
      <c r="AG5" s="32" t="s">
        <v>46</v>
      </c>
    </row>
    <row r="6" spans="1:34" ht="42.6" customHeight="1" x14ac:dyDescent="0.2">
      <c r="A6" s="29">
        <v>4</v>
      </c>
      <c r="B6" s="18" t="s">
        <v>227</v>
      </c>
      <c r="C6" s="18" t="s">
        <v>228</v>
      </c>
      <c r="D6" s="18" t="s">
        <v>229</v>
      </c>
      <c r="E6" s="22">
        <v>2</v>
      </c>
      <c r="F6" s="22">
        <v>3</v>
      </c>
      <c r="G6" s="22">
        <v>2</v>
      </c>
      <c r="H6" s="22">
        <v>3</v>
      </c>
      <c r="I6" s="24">
        <v>2</v>
      </c>
      <c r="J6" s="24">
        <v>1.5</v>
      </c>
      <c r="K6" s="24">
        <v>3</v>
      </c>
      <c r="L6" s="24">
        <v>2</v>
      </c>
      <c r="M6" s="24">
        <v>3</v>
      </c>
      <c r="N6" s="24">
        <v>2</v>
      </c>
      <c r="O6" s="24">
        <v>0</v>
      </c>
      <c r="P6" s="24">
        <v>5</v>
      </c>
      <c r="Q6" s="24">
        <v>0</v>
      </c>
      <c r="R6" s="24">
        <v>0</v>
      </c>
      <c r="S6" s="24"/>
      <c r="T6" s="24"/>
      <c r="U6" s="24">
        <v>5</v>
      </c>
      <c r="V6" s="24">
        <v>8</v>
      </c>
      <c r="W6" s="24">
        <v>5</v>
      </c>
      <c r="X6" s="24">
        <v>5</v>
      </c>
      <c r="Y6" s="24">
        <v>5</v>
      </c>
      <c r="Z6" s="24">
        <v>0</v>
      </c>
      <c r="AA6" s="24">
        <v>0</v>
      </c>
      <c r="AB6" s="24">
        <v>5</v>
      </c>
      <c r="AC6" s="24">
        <v>4</v>
      </c>
      <c r="AD6" s="24">
        <v>2</v>
      </c>
      <c r="AE6" s="33">
        <f t="shared" si="0"/>
        <v>67.5</v>
      </c>
      <c r="AF6" s="33">
        <v>4</v>
      </c>
      <c r="AG6" s="32" t="s">
        <v>46</v>
      </c>
    </row>
    <row r="7" spans="1:34" ht="42.6" customHeight="1" x14ac:dyDescent="0.2">
      <c r="A7" s="29">
        <v>5</v>
      </c>
      <c r="B7" s="18" t="s">
        <v>230</v>
      </c>
      <c r="C7" s="18" t="s">
        <v>231</v>
      </c>
      <c r="D7" s="18" t="s">
        <v>62</v>
      </c>
      <c r="E7" s="22">
        <v>2</v>
      </c>
      <c r="F7" s="22">
        <v>3</v>
      </c>
      <c r="G7" s="22">
        <v>2</v>
      </c>
      <c r="H7" s="22">
        <v>3</v>
      </c>
      <c r="I7" s="24">
        <v>0</v>
      </c>
      <c r="J7" s="24">
        <v>2</v>
      </c>
      <c r="K7" s="24">
        <v>3</v>
      </c>
      <c r="L7" s="24">
        <v>2</v>
      </c>
      <c r="M7" s="24">
        <v>3</v>
      </c>
      <c r="N7" s="24">
        <v>2</v>
      </c>
      <c r="O7" s="24">
        <v>5</v>
      </c>
      <c r="P7" s="24">
        <v>5</v>
      </c>
      <c r="Q7" s="24">
        <v>3</v>
      </c>
      <c r="R7" s="24">
        <v>2</v>
      </c>
      <c r="S7" s="24"/>
      <c r="T7" s="24"/>
      <c r="U7" s="24">
        <v>5</v>
      </c>
      <c r="V7" s="24">
        <v>10</v>
      </c>
      <c r="W7" s="24">
        <v>2</v>
      </c>
      <c r="X7" s="24">
        <v>4</v>
      </c>
      <c r="Y7" s="24">
        <v>5</v>
      </c>
      <c r="Z7" s="24">
        <v>0</v>
      </c>
      <c r="AA7" s="24">
        <v>0</v>
      </c>
      <c r="AB7" s="24">
        <v>0</v>
      </c>
      <c r="AC7" s="24">
        <v>4</v>
      </c>
      <c r="AD7" s="24">
        <v>0</v>
      </c>
      <c r="AE7" s="33">
        <f t="shared" si="0"/>
        <v>67</v>
      </c>
      <c r="AF7" s="33">
        <v>5</v>
      </c>
      <c r="AG7" s="32" t="s">
        <v>57</v>
      </c>
    </row>
    <row r="8" spans="1:34" ht="42.6" customHeight="1" x14ac:dyDescent="0.2">
      <c r="A8" s="29">
        <v>6</v>
      </c>
      <c r="B8" s="18" t="s">
        <v>232</v>
      </c>
      <c r="C8" s="18" t="s">
        <v>233</v>
      </c>
      <c r="D8" s="22" t="s">
        <v>51</v>
      </c>
      <c r="E8" s="22">
        <v>2</v>
      </c>
      <c r="F8" s="22">
        <v>3</v>
      </c>
      <c r="G8" s="22">
        <v>2</v>
      </c>
      <c r="H8" s="22">
        <v>3</v>
      </c>
      <c r="I8" s="24">
        <v>3</v>
      </c>
      <c r="J8" s="24">
        <v>2</v>
      </c>
      <c r="K8" s="24">
        <v>3</v>
      </c>
      <c r="L8" s="24">
        <v>2</v>
      </c>
      <c r="M8" s="24">
        <v>3</v>
      </c>
      <c r="N8" s="24">
        <v>2</v>
      </c>
      <c r="O8" s="24">
        <v>0</v>
      </c>
      <c r="P8" s="24">
        <v>5</v>
      </c>
      <c r="Q8" s="24">
        <v>0</v>
      </c>
      <c r="R8" s="24">
        <v>2</v>
      </c>
      <c r="S8" s="24"/>
      <c r="T8" s="24"/>
      <c r="U8" s="24">
        <v>5</v>
      </c>
      <c r="V8" s="24">
        <v>10</v>
      </c>
      <c r="W8" s="24">
        <v>5</v>
      </c>
      <c r="X8" s="24">
        <v>-3</v>
      </c>
      <c r="Y8" s="24">
        <v>3</v>
      </c>
      <c r="Z8" s="24">
        <v>0</v>
      </c>
      <c r="AA8" s="24">
        <v>0</v>
      </c>
      <c r="AB8" s="24">
        <v>0</v>
      </c>
      <c r="AC8" s="24">
        <v>4</v>
      </c>
      <c r="AD8" s="24">
        <v>6</v>
      </c>
      <c r="AE8" s="33">
        <f t="shared" si="0"/>
        <v>62</v>
      </c>
      <c r="AF8" s="33">
        <v>6</v>
      </c>
      <c r="AG8" s="32" t="s">
        <v>57</v>
      </c>
    </row>
    <row r="9" spans="1:34" ht="42.6" customHeight="1" x14ac:dyDescent="0.2">
      <c r="A9" s="29">
        <v>7</v>
      </c>
      <c r="B9" s="18" t="s">
        <v>234</v>
      </c>
      <c r="C9" s="18" t="s">
        <v>235</v>
      </c>
      <c r="D9" s="18" t="s">
        <v>236</v>
      </c>
      <c r="E9" s="22">
        <v>2</v>
      </c>
      <c r="F9" s="22">
        <v>3</v>
      </c>
      <c r="G9" s="22">
        <v>2</v>
      </c>
      <c r="H9" s="22">
        <v>3</v>
      </c>
      <c r="I9" s="24">
        <v>2</v>
      </c>
      <c r="J9" s="24">
        <v>1.5</v>
      </c>
      <c r="K9" s="24">
        <v>3</v>
      </c>
      <c r="L9" s="24">
        <v>2</v>
      </c>
      <c r="M9" s="24">
        <v>3</v>
      </c>
      <c r="N9" s="24">
        <v>2</v>
      </c>
      <c r="O9" s="24">
        <v>5</v>
      </c>
      <c r="P9" s="24">
        <v>5</v>
      </c>
      <c r="Q9" s="24">
        <v>3</v>
      </c>
      <c r="R9" s="24">
        <v>0</v>
      </c>
      <c r="S9" s="24"/>
      <c r="T9" s="24"/>
      <c r="U9" s="24">
        <v>5</v>
      </c>
      <c r="V9" s="24">
        <v>0</v>
      </c>
      <c r="W9" s="24">
        <v>2</v>
      </c>
      <c r="X9" s="24">
        <v>5</v>
      </c>
      <c r="Y9" s="24">
        <v>5</v>
      </c>
      <c r="Z9" s="24">
        <v>2</v>
      </c>
      <c r="AA9" s="24">
        <v>2</v>
      </c>
      <c r="AB9" s="24">
        <v>0</v>
      </c>
      <c r="AC9" s="24">
        <v>4</v>
      </c>
      <c r="AD9" s="24">
        <v>0</v>
      </c>
      <c r="AE9" s="33">
        <f t="shared" si="0"/>
        <v>61.5</v>
      </c>
      <c r="AF9" s="33">
        <v>7</v>
      </c>
      <c r="AG9" s="32" t="s">
        <v>57</v>
      </c>
      <c r="AH9" s="36"/>
    </row>
    <row r="10" spans="1:34" ht="42.6" customHeight="1" x14ac:dyDescent="0.2">
      <c r="A10" s="29">
        <v>8</v>
      </c>
      <c r="B10" s="18" t="s">
        <v>237</v>
      </c>
      <c r="C10" s="18" t="s">
        <v>50</v>
      </c>
      <c r="D10" s="22" t="s">
        <v>51</v>
      </c>
      <c r="E10" s="22">
        <v>2</v>
      </c>
      <c r="F10" s="22">
        <v>3</v>
      </c>
      <c r="G10" s="22">
        <v>2</v>
      </c>
      <c r="H10" s="22">
        <v>3</v>
      </c>
      <c r="I10" s="24">
        <v>2</v>
      </c>
      <c r="J10" s="35">
        <v>2</v>
      </c>
      <c r="K10" s="24">
        <v>3</v>
      </c>
      <c r="L10" s="24">
        <v>2</v>
      </c>
      <c r="M10" s="24">
        <v>3</v>
      </c>
      <c r="N10" s="24">
        <v>2</v>
      </c>
      <c r="O10" s="24">
        <v>0</v>
      </c>
      <c r="P10" s="24">
        <v>5</v>
      </c>
      <c r="Q10" s="24">
        <v>0</v>
      </c>
      <c r="R10" s="24">
        <v>0</v>
      </c>
      <c r="S10" s="24"/>
      <c r="T10" s="24"/>
      <c r="U10" s="24">
        <v>5</v>
      </c>
      <c r="V10" s="24">
        <v>10</v>
      </c>
      <c r="W10" s="24">
        <v>0</v>
      </c>
      <c r="X10" s="24">
        <v>4</v>
      </c>
      <c r="Y10" s="39">
        <v>5</v>
      </c>
      <c r="Z10" s="38">
        <v>0</v>
      </c>
      <c r="AA10" s="38">
        <v>0</v>
      </c>
      <c r="AB10" s="38">
        <v>0</v>
      </c>
      <c r="AC10" s="38">
        <v>2</v>
      </c>
      <c r="AD10" s="38">
        <v>2</v>
      </c>
      <c r="AE10" s="33">
        <f t="shared" si="0"/>
        <v>57</v>
      </c>
      <c r="AF10" s="33">
        <v>8</v>
      </c>
      <c r="AG10" s="34" t="s">
        <v>63</v>
      </c>
      <c r="AH10" s="36"/>
    </row>
    <row r="11" spans="1:34" ht="42.6" customHeight="1" x14ac:dyDescent="0.2">
      <c r="A11" s="29">
        <v>9</v>
      </c>
      <c r="B11" s="18" t="s">
        <v>238</v>
      </c>
      <c r="C11" s="18" t="s">
        <v>239</v>
      </c>
      <c r="D11" s="18" t="s">
        <v>240</v>
      </c>
      <c r="E11" s="22">
        <v>2</v>
      </c>
      <c r="F11" s="22">
        <v>3</v>
      </c>
      <c r="G11" s="22">
        <v>2</v>
      </c>
      <c r="H11" s="22">
        <v>3</v>
      </c>
      <c r="I11" s="24">
        <v>3</v>
      </c>
      <c r="J11" s="24">
        <v>0</v>
      </c>
      <c r="K11" s="24">
        <v>2</v>
      </c>
      <c r="L11" s="24">
        <v>2</v>
      </c>
      <c r="M11" s="24">
        <v>3</v>
      </c>
      <c r="N11" s="24">
        <v>2</v>
      </c>
      <c r="O11" s="24"/>
      <c r="P11" s="24"/>
      <c r="Q11" s="24"/>
      <c r="R11" s="24"/>
      <c r="S11" s="24">
        <v>0</v>
      </c>
      <c r="T11" s="24">
        <v>7</v>
      </c>
      <c r="U11" s="24">
        <v>5</v>
      </c>
      <c r="V11" s="24">
        <v>0</v>
      </c>
      <c r="W11" s="24">
        <v>0</v>
      </c>
      <c r="X11" s="24">
        <v>4</v>
      </c>
      <c r="Y11" s="24">
        <v>3</v>
      </c>
      <c r="Z11" s="24">
        <v>0</v>
      </c>
      <c r="AA11" s="24">
        <v>0</v>
      </c>
      <c r="AB11" s="24">
        <v>0</v>
      </c>
      <c r="AC11" s="24">
        <v>0</v>
      </c>
      <c r="AD11" s="24">
        <v>0</v>
      </c>
      <c r="AE11" s="33">
        <f t="shared" si="0"/>
        <v>41</v>
      </c>
      <c r="AF11" s="33">
        <v>9</v>
      </c>
      <c r="AG11" s="34" t="s">
        <v>63</v>
      </c>
    </row>
    <row r="12" spans="1:34" ht="42.6" customHeight="1" x14ac:dyDescent="0.2">
      <c r="A12" s="29">
        <v>10</v>
      </c>
      <c r="B12" s="30" t="s">
        <v>241</v>
      </c>
      <c r="C12" s="18" t="s">
        <v>242</v>
      </c>
      <c r="D12" s="18" t="s">
        <v>243</v>
      </c>
      <c r="E12" s="22" t="s">
        <v>69</v>
      </c>
      <c r="F12" s="22" t="s">
        <v>69</v>
      </c>
      <c r="G12" s="22" t="s">
        <v>69</v>
      </c>
      <c r="H12" s="22" t="s">
        <v>69</v>
      </c>
      <c r="I12" s="22" t="s">
        <v>69</v>
      </c>
      <c r="J12" s="22" t="s">
        <v>69</v>
      </c>
      <c r="K12" s="22" t="s">
        <v>69</v>
      </c>
      <c r="L12" s="22" t="s">
        <v>69</v>
      </c>
      <c r="M12" s="22" t="s">
        <v>69</v>
      </c>
      <c r="N12" s="22" t="s">
        <v>69</v>
      </c>
      <c r="O12" s="22" t="s">
        <v>69</v>
      </c>
      <c r="P12" s="22" t="s">
        <v>69</v>
      </c>
      <c r="Q12" s="22" t="s">
        <v>69</v>
      </c>
      <c r="R12" s="22" t="s">
        <v>69</v>
      </c>
      <c r="S12" s="22" t="s">
        <v>69</v>
      </c>
      <c r="T12" s="22" t="s">
        <v>69</v>
      </c>
      <c r="U12" s="22" t="s">
        <v>69</v>
      </c>
      <c r="V12" s="22" t="s">
        <v>69</v>
      </c>
      <c r="W12" s="22" t="s">
        <v>69</v>
      </c>
      <c r="X12" s="22" t="s">
        <v>69</v>
      </c>
      <c r="Y12" s="22" t="s">
        <v>69</v>
      </c>
      <c r="Z12" s="22" t="s">
        <v>69</v>
      </c>
      <c r="AA12" s="22" t="s">
        <v>69</v>
      </c>
      <c r="AB12" s="22" t="s">
        <v>69</v>
      </c>
      <c r="AC12" s="22" t="s">
        <v>69</v>
      </c>
      <c r="AD12" s="22" t="s">
        <v>69</v>
      </c>
      <c r="AE12" s="31" t="s">
        <v>69</v>
      </c>
      <c r="AF12" s="31" t="s">
        <v>69</v>
      </c>
      <c r="AG12" s="32" t="s">
        <v>73</v>
      </c>
    </row>
  </sheetData>
  <sheetProtection formatCells="0" formatColumns="0" formatRows="0" insertColumns="0" insertRows="0" insertHyperlinks="0" deleteColumns="0" deleteRows="0" sort="0" autoFilter="0" pivotTables="0"/>
  <sortState xmlns:xlrd2="http://schemas.microsoft.com/office/spreadsheetml/2017/richdata2" ref="A3:AG12">
    <sortCondition descending="1" ref="AE2"/>
  </sortState>
  <mergeCells count="6">
    <mergeCell ref="AA1:AD1"/>
    <mergeCell ref="E1:G1"/>
    <mergeCell ref="H1:I1"/>
    <mergeCell ref="J1:N1"/>
    <mergeCell ref="O1:T1"/>
    <mergeCell ref="Y1:Z1"/>
  </mergeCells>
  <phoneticPr fontId="1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3"/>
  <sheetViews>
    <sheetView zoomScale="70" zoomScaleNormal="70" workbookViewId="0">
      <selection activeCell="AE9" sqref="AE9"/>
    </sheetView>
  </sheetViews>
  <sheetFormatPr defaultColWidth="153.625" defaultRowHeight="42.6" customHeight="1" x14ac:dyDescent="0.2"/>
  <cols>
    <col min="1" max="1" width="3.625" style="3" customWidth="1"/>
    <col min="2" max="2" width="51.625" style="3" customWidth="1"/>
    <col min="3" max="3" width="17.375" style="3" hidden="1" customWidth="1"/>
    <col min="4" max="4" width="67.125" style="3" hidden="1" customWidth="1"/>
    <col min="5" max="30" width="13.5" style="4" customWidth="1"/>
    <col min="31" max="31" width="22.5" style="3" customWidth="1"/>
    <col min="32" max="32" width="14.375" style="3" customWidth="1"/>
    <col min="33" max="33" width="23.875" style="3" customWidth="1"/>
    <col min="34" max="16352" width="153.625" style="3" customWidth="1"/>
    <col min="16353" max="16384" width="153.625" style="3"/>
  </cols>
  <sheetData>
    <row r="1" spans="1:47" s="17" customFormat="1" ht="90.75" customHeight="1" x14ac:dyDescent="0.2">
      <c r="A1" s="18"/>
      <c r="B1" s="18"/>
      <c r="C1" s="18"/>
      <c r="D1" s="18"/>
      <c r="E1" s="51" t="s">
        <v>0</v>
      </c>
      <c r="F1" s="51"/>
      <c r="G1" s="51"/>
      <c r="H1" s="51" t="s">
        <v>1</v>
      </c>
      <c r="I1" s="51"/>
      <c r="J1" s="51" t="s">
        <v>2</v>
      </c>
      <c r="K1" s="51"/>
      <c r="L1" s="51"/>
      <c r="M1" s="51"/>
      <c r="N1" s="51"/>
      <c r="O1" s="51" t="s">
        <v>3</v>
      </c>
      <c r="P1" s="51"/>
      <c r="Q1" s="51"/>
      <c r="R1" s="51"/>
      <c r="S1" s="51"/>
      <c r="T1" s="51"/>
      <c r="U1" s="37" t="s">
        <v>4</v>
      </c>
      <c r="V1" s="37" t="s">
        <v>5</v>
      </c>
      <c r="W1" s="37" t="s">
        <v>6</v>
      </c>
      <c r="X1" s="37" t="s">
        <v>7</v>
      </c>
      <c r="Y1" s="51" t="s">
        <v>8</v>
      </c>
      <c r="Z1" s="51"/>
      <c r="AA1" s="51" t="s">
        <v>244</v>
      </c>
      <c r="AB1" s="51"/>
      <c r="AC1" s="51"/>
      <c r="AD1" s="51"/>
      <c r="AE1" s="20"/>
      <c r="AF1" s="20"/>
      <c r="AG1" s="21"/>
    </row>
    <row r="2" spans="1:47" ht="204.95" customHeight="1" x14ac:dyDescent="0.2">
      <c r="A2" s="18" t="s">
        <v>10</v>
      </c>
      <c r="B2" s="22" t="s">
        <v>11</v>
      </c>
      <c r="C2" s="18" t="s">
        <v>12</v>
      </c>
      <c r="D2" s="18" t="s">
        <v>13</v>
      </c>
      <c r="E2" s="22" t="s">
        <v>14</v>
      </c>
      <c r="F2" s="22" t="s">
        <v>15</v>
      </c>
      <c r="G2" s="22" t="s">
        <v>16</v>
      </c>
      <c r="H2" s="22" t="s">
        <v>17</v>
      </c>
      <c r="I2" s="24" t="s">
        <v>18</v>
      </c>
      <c r="J2" s="24" t="s">
        <v>19</v>
      </c>
      <c r="K2" s="24" t="s">
        <v>20</v>
      </c>
      <c r="L2" s="24" t="s">
        <v>21</v>
      </c>
      <c r="M2" s="24" t="s">
        <v>22</v>
      </c>
      <c r="N2" s="24" t="s">
        <v>168</v>
      </c>
      <c r="O2" s="24" t="s">
        <v>24</v>
      </c>
      <c r="P2" s="24" t="s">
        <v>25</v>
      </c>
      <c r="Q2" s="24" t="s">
        <v>26</v>
      </c>
      <c r="R2" s="24" t="s">
        <v>27</v>
      </c>
      <c r="S2" s="24" t="s">
        <v>28</v>
      </c>
      <c r="T2" s="24" t="s">
        <v>29</v>
      </c>
      <c r="U2" s="24" t="s">
        <v>30</v>
      </c>
      <c r="V2" s="24" t="s">
        <v>31</v>
      </c>
      <c r="W2" s="24" t="s">
        <v>32</v>
      </c>
      <c r="X2" s="24" t="s">
        <v>76</v>
      </c>
      <c r="Y2" s="24" t="s">
        <v>34</v>
      </c>
      <c r="Z2" s="24" t="s">
        <v>35</v>
      </c>
      <c r="AA2" s="24" t="s">
        <v>216</v>
      </c>
      <c r="AB2" s="24" t="s">
        <v>217</v>
      </c>
      <c r="AC2" s="24" t="s">
        <v>245</v>
      </c>
      <c r="AD2" s="24" t="s">
        <v>170</v>
      </c>
      <c r="AE2" s="25" t="s">
        <v>40</v>
      </c>
      <c r="AF2" s="26" t="s">
        <v>41</v>
      </c>
      <c r="AG2" s="27" t="s">
        <v>42</v>
      </c>
      <c r="AU2" s="28"/>
    </row>
    <row r="3" spans="1:47" ht="42.6" customHeight="1" x14ac:dyDescent="0.2">
      <c r="A3" s="29">
        <v>1</v>
      </c>
      <c r="B3" s="18" t="s">
        <v>246</v>
      </c>
      <c r="C3" s="18" t="s">
        <v>247</v>
      </c>
      <c r="D3" s="18" t="s">
        <v>248</v>
      </c>
      <c r="E3" s="22">
        <v>2</v>
      </c>
      <c r="F3" s="22">
        <v>3</v>
      </c>
      <c r="G3" s="22">
        <v>2</v>
      </c>
      <c r="H3" s="22">
        <v>3</v>
      </c>
      <c r="I3" s="24">
        <v>3</v>
      </c>
      <c r="J3" s="24">
        <v>2</v>
      </c>
      <c r="K3" s="24">
        <v>3</v>
      </c>
      <c r="L3" s="24">
        <v>3</v>
      </c>
      <c r="M3" s="24">
        <v>3</v>
      </c>
      <c r="N3" s="24">
        <v>2</v>
      </c>
      <c r="O3" s="24">
        <v>5</v>
      </c>
      <c r="P3" s="24">
        <v>5</v>
      </c>
      <c r="Q3" s="24">
        <v>3</v>
      </c>
      <c r="R3" s="24">
        <v>2</v>
      </c>
      <c r="S3" s="24"/>
      <c r="T3" s="24"/>
      <c r="U3" s="24">
        <v>5</v>
      </c>
      <c r="V3" s="24">
        <v>10</v>
      </c>
      <c r="W3" s="24">
        <v>0</v>
      </c>
      <c r="X3" s="24">
        <v>5</v>
      </c>
      <c r="Y3" s="24">
        <v>5</v>
      </c>
      <c r="Z3" s="24">
        <v>0</v>
      </c>
      <c r="AA3" s="24">
        <v>0</v>
      </c>
      <c r="AB3" s="24">
        <v>0</v>
      </c>
      <c r="AC3" s="24">
        <v>0</v>
      </c>
      <c r="AD3" s="24">
        <v>5</v>
      </c>
      <c r="AE3" s="33">
        <f>SUM(E3:AD3)</f>
        <v>71</v>
      </c>
      <c r="AF3" s="33">
        <v>1</v>
      </c>
      <c r="AG3" s="34" t="s">
        <v>46</v>
      </c>
      <c r="AU3" s="28"/>
    </row>
  </sheetData>
  <sheetProtection formatCells="0" formatColumns="0" formatRows="0" insertColumns="0" insertRows="0" insertHyperlinks="0" deleteColumns="0" deleteRows="0" sort="0" autoFilter="0" pivotTables="0"/>
  <mergeCells count="6">
    <mergeCell ref="AA1:AD1"/>
    <mergeCell ref="E1:G1"/>
    <mergeCell ref="H1:I1"/>
    <mergeCell ref="J1:N1"/>
    <mergeCell ref="O1:T1"/>
    <mergeCell ref="Y1:Z1"/>
  </mergeCells>
  <phoneticPr fontId="12"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
  <sheetViews>
    <sheetView zoomScale="70" zoomScaleNormal="70" workbookViewId="0">
      <selection activeCell="AF11" sqref="AF11"/>
    </sheetView>
  </sheetViews>
  <sheetFormatPr defaultColWidth="153.625" defaultRowHeight="42.6" customHeight="1" x14ac:dyDescent="0.2"/>
  <cols>
    <col min="1" max="1" width="3.625" style="3" customWidth="1"/>
    <col min="2" max="2" width="54.875" style="3" customWidth="1"/>
    <col min="3" max="3" width="17.375" style="3" hidden="1" customWidth="1"/>
    <col min="4" max="4" width="67.125" style="3" hidden="1" customWidth="1"/>
    <col min="5" max="30" width="13.5" style="4" customWidth="1"/>
    <col min="31" max="31" width="22.5" style="3" customWidth="1"/>
    <col min="32" max="32" width="15.375" style="3" customWidth="1"/>
    <col min="33" max="33" width="26.75" style="3" customWidth="1"/>
    <col min="34" max="16325" width="153.625" style="3" customWidth="1"/>
    <col min="16326" max="16384" width="153.625" style="3"/>
  </cols>
  <sheetData>
    <row r="1" spans="1:34" s="17" customFormat="1" ht="102.95" customHeight="1" x14ac:dyDescent="0.2">
      <c r="A1" s="18"/>
      <c r="B1" s="18"/>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249</v>
      </c>
      <c r="AB1" s="50"/>
      <c r="AC1" s="50"/>
      <c r="AD1" s="50"/>
      <c r="AE1" s="20"/>
      <c r="AF1" s="20"/>
      <c r="AG1" s="21"/>
    </row>
    <row r="2" spans="1:34" ht="204.95" customHeight="1" x14ac:dyDescent="0.2">
      <c r="A2" s="18" t="s">
        <v>10</v>
      </c>
      <c r="B2" s="22" t="s">
        <v>11</v>
      </c>
      <c r="C2" s="18" t="s">
        <v>12</v>
      </c>
      <c r="D2" s="18" t="s">
        <v>13</v>
      </c>
      <c r="E2" s="22" t="s">
        <v>14</v>
      </c>
      <c r="F2" s="22" t="s">
        <v>15</v>
      </c>
      <c r="G2" s="22" t="s">
        <v>16</v>
      </c>
      <c r="H2" s="22" t="s">
        <v>17</v>
      </c>
      <c r="I2" s="24" t="s">
        <v>18</v>
      </c>
      <c r="J2" s="24" t="s">
        <v>19</v>
      </c>
      <c r="K2" s="24" t="s">
        <v>20</v>
      </c>
      <c r="L2" s="24" t="s">
        <v>21</v>
      </c>
      <c r="M2" s="24" t="s">
        <v>22</v>
      </c>
      <c r="N2" s="24" t="s">
        <v>168</v>
      </c>
      <c r="O2" s="24" t="s">
        <v>24</v>
      </c>
      <c r="P2" s="24" t="s">
        <v>25</v>
      </c>
      <c r="Q2" s="24" t="s">
        <v>26</v>
      </c>
      <c r="R2" s="24" t="s">
        <v>27</v>
      </c>
      <c r="S2" s="24" t="s">
        <v>28</v>
      </c>
      <c r="T2" s="24" t="s">
        <v>29</v>
      </c>
      <c r="U2" s="24" t="s">
        <v>30</v>
      </c>
      <c r="V2" s="24" t="s">
        <v>31</v>
      </c>
      <c r="W2" s="24" t="s">
        <v>32</v>
      </c>
      <c r="X2" s="24" t="s">
        <v>76</v>
      </c>
      <c r="Y2" s="24" t="s">
        <v>34</v>
      </c>
      <c r="Z2" s="24" t="s">
        <v>35</v>
      </c>
      <c r="AA2" s="49" t="s">
        <v>276</v>
      </c>
      <c r="AB2" s="49" t="s">
        <v>277</v>
      </c>
      <c r="AC2" s="49" t="s">
        <v>279</v>
      </c>
      <c r="AD2" s="49" t="s">
        <v>278</v>
      </c>
      <c r="AE2" s="25" t="s">
        <v>40</v>
      </c>
      <c r="AF2" s="26" t="s">
        <v>41</v>
      </c>
      <c r="AG2" s="27" t="s">
        <v>42</v>
      </c>
    </row>
    <row r="3" spans="1:34" ht="42.6" customHeight="1" x14ac:dyDescent="0.2">
      <c r="A3" s="29">
        <v>1</v>
      </c>
      <c r="B3" s="18" t="s">
        <v>254</v>
      </c>
      <c r="C3" s="18" t="s">
        <v>255</v>
      </c>
      <c r="D3" s="18" t="s">
        <v>253</v>
      </c>
      <c r="E3" s="22">
        <v>2</v>
      </c>
      <c r="F3" s="22">
        <v>3</v>
      </c>
      <c r="G3" s="22">
        <v>2</v>
      </c>
      <c r="H3" s="22">
        <v>3</v>
      </c>
      <c r="I3" s="24">
        <v>3</v>
      </c>
      <c r="J3" s="24">
        <v>0</v>
      </c>
      <c r="K3" s="24">
        <v>2</v>
      </c>
      <c r="L3" s="24">
        <v>2</v>
      </c>
      <c r="M3" s="35">
        <v>3</v>
      </c>
      <c r="N3" s="24">
        <v>2</v>
      </c>
      <c r="O3" s="24">
        <v>0</v>
      </c>
      <c r="P3" s="24">
        <v>5</v>
      </c>
      <c r="Q3" s="24">
        <v>3</v>
      </c>
      <c r="R3" s="24">
        <v>2</v>
      </c>
      <c r="S3" s="24"/>
      <c r="T3" s="24"/>
      <c r="U3" s="24">
        <v>5</v>
      </c>
      <c r="V3" s="35">
        <v>6</v>
      </c>
      <c r="W3" s="24">
        <v>0</v>
      </c>
      <c r="X3" s="24">
        <v>4</v>
      </c>
      <c r="Y3" s="24">
        <v>0</v>
      </c>
      <c r="Z3" s="35">
        <v>0</v>
      </c>
      <c r="AA3" s="35">
        <v>1</v>
      </c>
      <c r="AB3" s="24">
        <v>0</v>
      </c>
      <c r="AC3" s="35">
        <v>5</v>
      </c>
      <c r="AD3" s="24">
        <v>0</v>
      </c>
      <c r="AE3" s="33">
        <f>SUM(E3:AD3)</f>
        <v>53</v>
      </c>
      <c r="AF3" s="33">
        <v>1</v>
      </c>
      <c r="AG3" s="34" t="s">
        <v>57</v>
      </c>
      <c r="AH3" s="36"/>
    </row>
    <row r="4" spans="1:34" ht="42.6" customHeight="1" x14ac:dyDescent="0.2">
      <c r="A4" s="29">
        <v>2</v>
      </c>
      <c r="B4" s="18" t="s">
        <v>251</v>
      </c>
      <c r="C4" s="18" t="s">
        <v>252</v>
      </c>
      <c r="D4" s="18" t="s">
        <v>253</v>
      </c>
      <c r="E4" s="22">
        <v>2</v>
      </c>
      <c r="F4" s="22">
        <v>3</v>
      </c>
      <c r="G4" s="22">
        <v>2</v>
      </c>
      <c r="H4" s="22">
        <v>3</v>
      </c>
      <c r="I4" s="24">
        <v>3</v>
      </c>
      <c r="J4" s="24">
        <v>2</v>
      </c>
      <c r="K4" s="24">
        <v>2</v>
      </c>
      <c r="L4" s="24">
        <v>2</v>
      </c>
      <c r="M4" s="35">
        <v>3</v>
      </c>
      <c r="N4" s="24">
        <v>2</v>
      </c>
      <c r="O4" s="24">
        <v>0</v>
      </c>
      <c r="P4" s="24">
        <v>5</v>
      </c>
      <c r="Q4" s="24">
        <v>0</v>
      </c>
      <c r="R4" s="24">
        <v>2</v>
      </c>
      <c r="S4" s="24"/>
      <c r="T4" s="24"/>
      <c r="U4" s="24">
        <v>5</v>
      </c>
      <c r="V4" s="24">
        <v>5</v>
      </c>
      <c r="W4" s="24">
        <v>0</v>
      </c>
      <c r="X4" s="24">
        <v>4</v>
      </c>
      <c r="Y4" s="24">
        <v>5</v>
      </c>
      <c r="Z4" s="35">
        <v>0</v>
      </c>
      <c r="AA4" s="35">
        <v>0</v>
      </c>
      <c r="AB4" s="24">
        <v>0</v>
      </c>
      <c r="AC4" s="35">
        <v>2</v>
      </c>
      <c r="AD4" s="24">
        <v>0</v>
      </c>
      <c r="AE4" s="33">
        <f>SUM(E4:AD4)</f>
        <v>52</v>
      </c>
      <c r="AF4" s="33">
        <v>2</v>
      </c>
      <c r="AG4" s="34" t="s">
        <v>57</v>
      </c>
    </row>
  </sheetData>
  <sheetProtection formatCells="0" formatColumns="0" formatRows="0" insertColumns="0" insertRows="0" insertHyperlinks="0" deleteColumns="0" deleteRows="0" sort="0" autoFilter="0" pivotTables="0"/>
  <mergeCells count="6">
    <mergeCell ref="AA1:AD1"/>
    <mergeCell ref="E1:G1"/>
    <mergeCell ref="H1:I1"/>
    <mergeCell ref="J1:N1"/>
    <mergeCell ref="O1:T1"/>
    <mergeCell ref="Y1:Z1"/>
  </mergeCells>
  <phoneticPr fontId="1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
  <sheetViews>
    <sheetView tabSelected="1" zoomScale="85" zoomScaleNormal="85" workbookViewId="0">
      <selection activeCell="S8" sqref="S8"/>
    </sheetView>
  </sheetViews>
  <sheetFormatPr defaultColWidth="153.625" defaultRowHeight="42.6" customHeight="1" x14ac:dyDescent="0.2"/>
  <cols>
    <col min="1" max="1" width="3.625" style="3" customWidth="1"/>
    <col min="2" max="2" width="45.875" style="3" customWidth="1"/>
    <col min="3" max="3" width="17.375" style="3" hidden="1" customWidth="1"/>
    <col min="4" max="4" width="67.125" style="3" hidden="1" customWidth="1"/>
    <col min="5" max="29" width="13.5" style="4" customWidth="1"/>
    <col min="30" max="30" width="22.5" style="3" customWidth="1"/>
    <col min="31" max="31" width="13.125" style="3" customWidth="1"/>
    <col min="32" max="32" width="31.125" style="3" customWidth="1"/>
    <col min="33" max="16352" width="153.625" style="3" customWidth="1"/>
    <col min="16353" max="16384" width="153.625" style="3"/>
  </cols>
  <sheetData>
    <row r="1" spans="1:47" s="17" customFormat="1" ht="76.5" customHeight="1" x14ac:dyDescent="0.2">
      <c r="A1" s="18"/>
      <c r="B1" s="18"/>
      <c r="C1" s="18"/>
      <c r="D1" s="18"/>
      <c r="E1" s="50" t="s">
        <v>0</v>
      </c>
      <c r="F1" s="50"/>
      <c r="G1" s="50"/>
      <c r="H1" s="50" t="s">
        <v>1</v>
      </c>
      <c r="I1" s="50"/>
      <c r="J1" s="50" t="s">
        <v>2</v>
      </c>
      <c r="K1" s="50"/>
      <c r="L1" s="50"/>
      <c r="M1" s="50"/>
      <c r="N1" s="50"/>
      <c r="O1" s="50" t="s">
        <v>3</v>
      </c>
      <c r="P1" s="50"/>
      <c r="Q1" s="50"/>
      <c r="R1" s="50"/>
      <c r="S1" s="50"/>
      <c r="T1" s="50"/>
      <c r="U1" s="19" t="s">
        <v>4</v>
      </c>
      <c r="V1" s="19" t="s">
        <v>5</v>
      </c>
      <c r="W1" s="19" t="s">
        <v>6</v>
      </c>
      <c r="X1" s="19" t="s">
        <v>7</v>
      </c>
      <c r="Y1" s="50" t="s">
        <v>8</v>
      </c>
      <c r="Z1" s="50"/>
      <c r="AA1" s="50" t="s">
        <v>256</v>
      </c>
      <c r="AB1" s="50"/>
      <c r="AC1" s="50"/>
      <c r="AD1" s="20"/>
      <c r="AE1" s="20"/>
      <c r="AF1" s="21"/>
    </row>
    <row r="2" spans="1:47" ht="246" customHeight="1" x14ac:dyDescent="0.2">
      <c r="A2" s="18" t="s">
        <v>10</v>
      </c>
      <c r="B2" s="22" t="s">
        <v>11</v>
      </c>
      <c r="C2" s="18" t="s">
        <v>12</v>
      </c>
      <c r="D2" s="18" t="s">
        <v>13</v>
      </c>
      <c r="E2" s="22" t="s">
        <v>14</v>
      </c>
      <c r="F2" s="22" t="s">
        <v>15</v>
      </c>
      <c r="G2" s="22" t="s">
        <v>16</v>
      </c>
      <c r="H2" s="22" t="s">
        <v>17</v>
      </c>
      <c r="I2" s="23" t="s">
        <v>18</v>
      </c>
      <c r="J2" s="23" t="s">
        <v>19</v>
      </c>
      <c r="K2" s="23" t="s">
        <v>20</v>
      </c>
      <c r="L2" s="23" t="s">
        <v>21</v>
      </c>
      <c r="M2" s="23" t="s">
        <v>22</v>
      </c>
      <c r="N2" s="23" t="s">
        <v>23</v>
      </c>
      <c r="O2" s="23" t="s">
        <v>24</v>
      </c>
      <c r="P2" s="23" t="s">
        <v>25</v>
      </c>
      <c r="Q2" s="23" t="s">
        <v>26</v>
      </c>
      <c r="R2" s="23" t="s">
        <v>27</v>
      </c>
      <c r="S2" s="23" t="s">
        <v>28</v>
      </c>
      <c r="T2" s="23" t="s">
        <v>29</v>
      </c>
      <c r="U2" s="23" t="s">
        <v>30</v>
      </c>
      <c r="V2" s="24" t="s">
        <v>31</v>
      </c>
      <c r="W2" s="24" t="s">
        <v>32</v>
      </c>
      <c r="X2" s="24" t="s">
        <v>76</v>
      </c>
      <c r="Y2" s="24" t="s">
        <v>34</v>
      </c>
      <c r="Z2" s="24" t="s">
        <v>35</v>
      </c>
      <c r="AA2" s="24" t="s">
        <v>216</v>
      </c>
      <c r="AB2" s="24" t="s">
        <v>217</v>
      </c>
      <c r="AC2" s="24" t="s">
        <v>170</v>
      </c>
      <c r="AD2" s="25" t="s">
        <v>40</v>
      </c>
      <c r="AE2" s="26" t="s">
        <v>41</v>
      </c>
      <c r="AF2" s="27" t="s">
        <v>42</v>
      </c>
      <c r="AU2" s="28"/>
    </row>
    <row r="3" spans="1:47" ht="42.6" customHeight="1" x14ac:dyDescent="0.2">
      <c r="A3" s="29">
        <v>1</v>
      </c>
      <c r="B3" s="30" t="s">
        <v>257</v>
      </c>
      <c r="C3" s="18" t="s">
        <v>258</v>
      </c>
      <c r="D3" s="18" t="s">
        <v>259</v>
      </c>
      <c r="E3" s="22" t="s">
        <v>69</v>
      </c>
      <c r="F3" s="22" t="s">
        <v>69</v>
      </c>
      <c r="G3" s="22" t="s">
        <v>69</v>
      </c>
      <c r="H3" s="22" t="s">
        <v>69</v>
      </c>
      <c r="I3" s="22" t="s">
        <v>69</v>
      </c>
      <c r="J3" s="22" t="s">
        <v>69</v>
      </c>
      <c r="K3" s="22" t="s">
        <v>69</v>
      </c>
      <c r="L3" s="22" t="s">
        <v>69</v>
      </c>
      <c r="M3" s="22" t="s">
        <v>69</v>
      </c>
      <c r="N3" s="22" t="s">
        <v>69</v>
      </c>
      <c r="O3" s="22" t="s">
        <v>69</v>
      </c>
      <c r="P3" s="22" t="s">
        <v>69</v>
      </c>
      <c r="Q3" s="22" t="s">
        <v>69</v>
      </c>
      <c r="R3" s="22" t="s">
        <v>69</v>
      </c>
      <c r="S3" s="22" t="s">
        <v>69</v>
      </c>
      <c r="T3" s="22" t="s">
        <v>69</v>
      </c>
      <c r="U3" s="22" t="s">
        <v>69</v>
      </c>
      <c r="V3" s="22" t="s">
        <v>69</v>
      </c>
      <c r="W3" s="22" t="s">
        <v>69</v>
      </c>
      <c r="X3" s="22" t="s">
        <v>69</v>
      </c>
      <c r="Y3" s="22" t="s">
        <v>69</v>
      </c>
      <c r="Z3" s="22" t="s">
        <v>69</v>
      </c>
      <c r="AA3" s="22" t="s">
        <v>69</v>
      </c>
      <c r="AB3" s="22" t="s">
        <v>69</v>
      </c>
      <c r="AC3" s="22" t="s">
        <v>69</v>
      </c>
      <c r="AD3" s="31" t="s">
        <v>69</v>
      </c>
      <c r="AE3" s="31" t="s">
        <v>69</v>
      </c>
      <c r="AF3" s="32" t="s">
        <v>73</v>
      </c>
      <c r="AU3" s="28"/>
    </row>
  </sheetData>
  <sheetProtection formatCells="0" formatColumns="0" formatRows="0" insertColumns="0" insertRows="0" insertHyperlinks="0" deleteColumns="0" deleteRows="0" sort="0" autoFilter="0" pivotTables="0"/>
  <mergeCells count="6">
    <mergeCell ref="AA1:AC1"/>
    <mergeCell ref="E1:G1"/>
    <mergeCell ref="H1:I1"/>
    <mergeCell ref="J1:N1"/>
    <mergeCell ref="O1:T1"/>
    <mergeCell ref="Y1:Z1"/>
  </mergeCells>
  <phoneticPr fontId="1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4.25" x14ac:dyDescent="0.2"/>
  <sheetData/>
  <sheetProtection formatCells="0" formatColumns="0" formatRows="0" insertColumns="0" insertRows="0" insertHyperlinks="0" deleteColumns="0" deleteRows="0" sort="0" autoFilter="0" pivotTables="0"/>
  <phoneticPr fontId="12"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3"/>
  <pixelatorList sheetStid="4"/>
  <pixelatorList sheetStid="6"/>
  <pixelatorList sheetStid="7"/>
  <pixelatorList sheetStid="8"/>
  <pixelatorList sheetStid="5"/>
  <pixelatorList sheetStid="9"/>
  <pixelatorList sheetStid="10"/>
  <pixelatorList sheetStid="11"/>
  <pixelatorList sheetStid="1"/>
  <pixelatorList sheetStid="12"/>
</pixelators>
</file>

<file path=customXml/item2.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 interlineOnOff="0" interlineColor="0" isDbSheet="0" isDashBoardSheet="0" isDbDashBoardSheet="0" isFlexPaperSheet="0">
      <cellprotection/>
      <appEtDbRelations/>
    </woSheetProps>
  </woSheetsProps>
  <woBookProps>
    <bookSettings fileId="537016392147" isFilterShared="1" woEtMtcEnabled="0" coreConquerUserId="" isAutoUpdatePaused="0" filterType="conn" isMergeTasksAutoUpdate="0" isInserPicAsAttachment="0" supportDbFmlaDisp="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思想政治类</vt:lpstr>
      <vt:lpstr>学术科技类</vt:lpstr>
      <vt:lpstr>文化艺术类</vt:lpstr>
      <vt:lpstr>体育活动类</vt:lpstr>
      <vt:lpstr>志愿公益类</vt:lpstr>
      <vt:lpstr>创新创业类</vt:lpstr>
      <vt:lpstr>自律互助类</vt:lpstr>
      <vt:lpstr>其他类</vt:lpstr>
      <vt:lpstr>院级社团</vt:lpstr>
      <vt:lpstr>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驰翀 徐</cp:lastModifiedBy>
  <dcterms:created xsi:type="dcterms:W3CDTF">2025-04-12T15:57:00Z</dcterms:created>
  <dcterms:modified xsi:type="dcterms:W3CDTF">2026-07-02T05:12:51Z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1F876A93A35B5E62012B426A3C271A04_43</vt:lpwstr>
  </property>
  <property fmtid="{D5CDD505-2E9C-101B-9397-08002B2CF9AE}" pid="3" name="KSOProductBuildVer">
    <vt:lpwstr>2052-12.1.0.23542</vt:lpwstr>
  </property>
  <property fmtid="{D5CDD505-2E9C-101B-9397-08002B2CF9AE}" pid="4" name="CalculationRule">
    <vt:i4>0</vt:i4>
  </property>
</Properties>
</file>